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/>
  <mc:AlternateContent xmlns:mc="http://schemas.openxmlformats.org/markup-compatibility/2006">
    <mc:Choice Requires="x15">
      <x15ac:absPath xmlns:x15ac="http://schemas.microsoft.com/office/spreadsheetml/2010/11/ac" url="/Users/lukascheerer/Downloads/"/>
    </mc:Choice>
  </mc:AlternateContent>
  <xr:revisionPtr revIDLastSave="0" documentId="13_ncr:1_{D77858EF-96AE-284B-9694-108928AE34A7}" xr6:coauthVersionLast="47" xr6:coauthVersionMax="47" xr10:uidLastSave="{00000000-0000-0000-0000-000000000000}"/>
  <workbookProtection workbookAlgorithmName="SHA-512" workbookHashValue="5+sdOx5cY3FDl7ZmyeC6VneS6+vGEjofb/c1L4zKXIlhaHdmFY77/u9UpufMZFfy45jHZNh760nO42BlZSK50w==" workbookSaltValue="K98rlOZTa7bSH1fEwnrs3Q==" workbookSpinCount="100000" lockStructure="1"/>
  <bookViews>
    <workbookView xWindow="0" yWindow="620" windowWidth="35840" windowHeight="20020" xr2:uid="{00000000-000D-0000-FFFF-FFFF00000000}"/>
  </bookViews>
  <sheets>
    <sheet name="HKH-Abr.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9" i="1"/>
  <c r="C29" i="1"/>
  <c r="C28" i="1"/>
  <c r="K33" i="1"/>
  <c r="A33" i="1"/>
  <c r="C27" i="1"/>
  <c r="J10" i="1"/>
  <c r="J11" i="1"/>
  <c r="J12" i="1"/>
  <c r="J13" i="1"/>
  <c r="J14" i="1"/>
  <c r="J15" i="1"/>
  <c r="J16" i="1"/>
  <c r="J17" i="1"/>
  <c r="J18" i="1"/>
  <c r="J9" i="1"/>
  <c r="K32" i="1" l="1"/>
  <c r="L9" i="1"/>
  <c r="K34" i="1"/>
  <c r="K31" i="1"/>
  <c r="L15" i="1"/>
  <c r="L12" i="1"/>
  <c r="L11" i="1"/>
  <c r="L13" i="1"/>
  <c r="L10" i="1"/>
  <c r="L18" i="1"/>
  <c r="L17" i="1"/>
  <c r="L14" i="1"/>
  <c r="L16" i="1"/>
  <c r="K35" i="1" l="1"/>
</calcChain>
</file>

<file path=xl/sharedStrings.xml><?xml version="1.0" encoding="utf-8"?>
<sst xmlns="http://schemas.openxmlformats.org/spreadsheetml/2006/main" count="55" uniqueCount="50">
  <si>
    <t>Handballkreis Hellweg e.V.</t>
  </si>
  <si>
    <t>Abrechnung von Vergütungen und Auslagen</t>
  </si>
  <si>
    <t>Zeitraum vom:</t>
  </si>
  <si>
    <t>Zeitraum bis:</t>
  </si>
  <si>
    <t>Januar</t>
  </si>
  <si>
    <t>Februar</t>
  </si>
  <si>
    <t>März</t>
  </si>
  <si>
    <t>Name:</t>
  </si>
  <si>
    <t>Funktion:</t>
  </si>
  <si>
    <t>Straße:</t>
  </si>
  <si>
    <t>April</t>
  </si>
  <si>
    <t>Wohnort:</t>
  </si>
  <si>
    <t>Mai</t>
  </si>
  <si>
    <t>BIC:</t>
  </si>
  <si>
    <t>IBAN:</t>
  </si>
  <si>
    <t>Bank:</t>
  </si>
  <si>
    <t>Juni</t>
  </si>
  <si>
    <t>Reisekosten / Spesen (ohne Belege):</t>
  </si>
  <si>
    <t>Juli</t>
  </si>
  <si>
    <t>lfd. Nr.</t>
  </si>
  <si>
    <t>Datum</t>
  </si>
  <si>
    <t>Grund/Anlass</t>
  </si>
  <si>
    <t>Fahrer Km</t>
  </si>
  <si>
    <t>Mitfahrer Km</t>
  </si>
  <si>
    <t>Abfahrt Zeit</t>
  </si>
  <si>
    <t>Rückkehr Zeit</t>
  </si>
  <si>
    <t>Fahrgeld €</t>
  </si>
  <si>
    <t>Spesen €</t>
  </si>
  <si>
    <t>Gesamt €</t>
  </si>
  <si>
    <t>August</t>
  </si>
  <si>
    <t>September</t>
  </si>
  <si>
    <t>Oktober</t>
  </si>
  <si>
    <t>November</t>
  </si>
  <si>
    <t>Dezember</t>
  </si>
  <si>
    <t>Porto / Sonstige Kosten (mit Beleg)</t>
  </si>
  <si>
    <t>Beleg Nr.</t>
  </si>
  <si>
    <t xml:space="preserve"> Datum</t>
  </si>
  <si>
    <t>Bemerkung / Erläuterung</t>
  </si>
  <si>
    <t>Telefon- / Internetkosten</t>
  </si>
  <si>
    <t>Monat</t>
  </si>
  <si>
    <t>Haftung: Eine sich gegebenenfalls ergebene Steuer- und/oder Sozialversicherungspflicht geht zu Lasten des Abrechnenden.</t>
  </si>
  <si>
    <t>Zusammenstellung:</t>
  </si>
  <si>
    <t>Abrechnung: Quartal oder Kosten über 50 € / Basis: FGO des HVW, FinO HKH und ggfls. ergänzende Beschlüsse des Kreisvorstandes</t>
  </si>
  <si>
    <t>Reisekosten:</t>
  </si>
  <si>
    <t>Unterschrift Abrechnender                                                            Unterschrift Budgetverantwortlicher</t>
  </si>
  <si>
    <t>Spesen:</t>
  </si>
  <si>
    <t>Porto / Sonstige Kosten:</t>
  </si>
  <si>
    <t>Rechnerische Richtigkeit / Anweisung</t>
  </si>
  <si>
    <t>Telefon- / Internetkosten:</t>
  </si>
  <si>
    <t>Gesamtsumme: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</si>
</sst>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DM&quot;"/>
    <numFmt numFmtId="165" formatCode="#,##0.00\ [$€-1]"/>
    <numFmt numFmtId="166" formatCode="_-* #,##0.00\ [$€-1]_-;\-* #,##0.00\ [$€-1]_-;_-* &quot;-&quot;??\ [$€-1]_-"/>
    <numFmt numFmtId="167" formatCode="#,##0.00\ &quot;€&quot;"/>
    <numFmt numFmtId="168" formatCode="h:mm;@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165" fontId="4" fillId="0" borderId="7" xfId="0" applyNumberFormat="1" applyFont="1" applyBorder="1"/>
    <xf numFmtId="165" fontId="4" fillId="0" borderId="8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6" xfId="0" applyFont="1" applyBorder="1"/>
    <xf numFmtId="0" fontId="1" fillId="0" borderId="40" xfId="0" applyFont="1" applyBorder="1"/>
    <xf numFmtId="14" fontId="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8" fillId="0" borderId="41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67" fontId="4" fillId="2" borderId="8" xfId="0" applyNumberFormat="1" applyFont="1" applyFill="1" applyBorder="1" applyAlignment="1" applyProtection="1">
      <alignment vertical="center"/>
      <protection locked="0" hidden="1"/>
    </xf>
    <xf numFmtId="166" fontId="0" fillId="0" borderId="7" xfId="0" applyNumberFormat="1" applyBorder="1"/>
    <xf numFmtId="0" fontId="1" fillId="4" borderId="0" xfId="0" applyFont="1" applyFill="1"/>
    <xf numFmtId="0" fontId="5" fillId="4" borderId="15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1" fillId="4" borderId="12" xfId="0" applyFont="1" applyFill="1" applyBorder="1" applyProtection="1">
      <protection locked="0"/>
    </xf>
    <xf numFmtId="14" fontId="5" fillId="4" borderId="13" xfId="0" applyNumberFormat="1" applyFont="1" applyFill="1" applyBorder="1" applyAlignment="1">
      <alignment horizontal="center" vertical="top"/>
    </xf>
    <xf numFmtId="0" fontId="1" fillId="4" borderId="14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7" fontId="5" fillId="4" borderId="13" xfId="0" applyNumberFormat="1" applyFont="1" applyFill="1" applyBorder="1" applyAlignment="1">
      <alignment horizontal="center"/>
    </xf>
    <xf numFmtId="0" fontId="6" fillId="4" borderId="0" xfId="0" applyFont="1" applyFill="1"/>
    <xf numFmtId="0" fontId="4" fillId="4" borderId="0" xfId="0" applyFont="1" applyFill="1"/>
    <xf numFmtId="0" fontId="4" fillId="0" borderId="16" xfId="0" applyFont="1" applyBorder="1" applyAlignment="1">
      <alignment horizontal="center"/>
    </xf>
    <xf numFmtId="167" fontId="4" fillId="2" borderId="51" xfId="0" applyNumberFormat="1" applyFont="1" applyFill="1" applyBorder="1" applyAlignment="1" applyProtection="1">
      <alignment vertical="center"/>
      <protection locked="0" hidden="1"/>
    </xf>
    <xf numFmtId="14" fontId="4" fillId="2" borderId="40" xfId="0" applyNumberFormat="1" applyFont="1" applyFill="1" applyBorder="1" applyAlignment="1" applyProtection="1">
      <alignment horizontal="center" vertical="center"/>
      <protection locked="0" hidden="1"/>
    </xf>
    <xf numFmtId="165" fontId="4" fillId="0" borderId="40" xfId="0" applyNumberFormat="1" applyFont="1" applyBorder="1"/>
    <xf numFmtId="166" fontId="0" fillId="0" borderId="40" xfId="0" applyNumberFormat="1" applyBorder="1"/>
    <xf numFmtId="165" fontId="4" fillId="0" borderId="51" xfId="0" applyNumberFormat="1" applyFont="1" applyBorder="1"/>
    <xf numFmtId="0" fontId="1" fillId="4" borderId="1" xfId="0" applyFont="1" applyFill="1" applyBorder="1"/>
    <xf numFmtId="0" fontId="1" fillId="4" borderId="52" xfId="0" applyFont="1" applyFill="1" applyBorder="1"/>
    <xf numFmtId="14" fontId="4" fillId="2" borderId="7" xfId="0" applyNumberFormat="1" applyFont="1" applyFill="1" applyBorder="1" applyAlignment="1" applyProtection="1">
      <alignment vertical="center"/>
      <protection locked="0" hidden="1"/>
    </xf>
    <xf numFmtId="14" fontId="4" fillId="2" borderId="40" xfId="0" applyNumberFormat="1" applyFont="1" applyFill="1" applyBorder="1" applyAlignment="1" applyProtection="1">
      <alignment vertical="center"/>
      <protection locked="0" hidden="1"/>
    </xf>
    <xf numFmtId="168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68" fontId="4" fillId="2" borderId="40" xfId="0" applyNumberFormat="1" applyFont="1" applyFill="1" applyBorder="1" applyAlignment="1" applyProtection="1">
      <alignment horizontal="center" vertical="center"/>
      <protection locked="0" hidden="1"/>
    </xf>
    <xf numFmtId="1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" fontId="4" fillId="2" borderId="40" xfId="0" applyNumberFormat="1" applyFont="1" applyFill="1" applyBorder="1" applyAlignment="1" applyProtection="1">
      <alignment horizontal="center" vertical="center"/>
      <protection locked="0" hidden="1"/>
    </xf>
    <xf numFmtId="167" fontId="11" fillId="4" borderId="0" xfId="1" applyNumberFormat="1" applyFont="1" applyFill="1"/>
    <xf numFmtId="14" fontId="4" fillId="2" borderId="46" xfId="0" applyNumberFormat="1" applyFont="1" applyFill="1" applyBorder="1" applyAlignment="1" applyProtection="1">
      <alignment horizontal="left" vertical="center"/>
      <protection locked="0" hidden="1"/>
    </xf>
    <xf numFmtId="14" fontId="4" fillId="2" borderId="14" xfId="0" applyNumberFormat="1" applyFont="1" applyFill="1" applyBorder="1" applyAlignment="1" applyProtection="1">
      <alignment horizontal="left" vertical="center"/>
      <protection locked="0" hidden="1"/>
    </xf>
    <xf numFmtId="14" fontId="4" fillId="2" borderId="18" xfId="0" applyNumberFormat="1" applyFont="1" applyFill="1" applyBorder="1" applyAlignment="1" applyProtection="1">
      <alignment horizontal="left" vertical="center"/>
      <protection locked="0" hidden="1"/>
    </xf>
    <xf numFmtId="14" fontId="4" fillId="2" borderId="46" xfId="0" applyNumberFormat="1" applyFont="1" applyFill="1" applyBorder="1" applyAlignment="1" applyProtection="1">
      <alignment horizontal="center" vertical="center"/>
      <protection locked="0" hidden="1"/>
    </xf>
    <xf numFmtId="14" fontId="4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4" borderId="5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4" fontId="9" fillId="2" borderId="38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2" borderId="39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2" borderId="32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2" borderId="31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2" borderId="38" xfId="0" applyNumberFormat="1" applyFont="1" applyFill="1" applyBorder="1" applyAlignment="1" applyProtection="1">
      <alignment horizontal="center" vertical="center"/>
      <protection locked="0" hidden="1"/>
    </xf>
    <xf numFmtId="14" fontId="9" fillId="2" borderId="39" xfId="0" applyNumberFormat="1" applyFont="1" applyFill="1" applyBorder="1" applyAlignment="1" applyProtection="1">
      <alignment horizontal="center" vertical="center"/>
      <protection locked="0" hidden="1"/>
    </xf>
    <xf numFmtId="14" fontId="9" fillId="2" borderId="32" xfId="0" applyNumberFormat="1" applyFont="1" applyFill="1" applyBorder="1" applyAlignment="1" applyProtection="1">
      <alignment horizontal="center" vertical="center"/>
      <protection locked="0" hidden="1"/>
    </xf>
    <xf numFmtId="14" fontId="9" fillId="2" borderId="31" xfId="0" applyNumberFormat="1" applyFont="1" applyFill="1" applyBorder="1" applyAlignment="1" applyProtection="1">
      <alignment horizontal="center" vertical="center"/>
      <protection locked="0" hidden="1"/>
    </xf>
    <xf numFmtId="14" fontId="4" fillId="2" borderId="53" xfId="0" applyNumberFormat="1" applyFont="1" applyFill="1" applyBorder="1" applyAlignment="1" applyProtection="1">
      <alignment horizontal="left" vertical="center"/>
      <protection locked="0" hidden="1"/>
    </xf>
    <xf numFmtId="14" fontId="4" fillId="2" borderId="54" xfId="0" applyNumberFormat="1" applyFont="1" applyFill="1" applyBorder="1" applyAlignment="1" applyProtection="1">
      <alignment horizontal="left" vertical="center"/>
      <protection locked="0" hidden="1"/>
    </xf>
    <xf numFmtId="14" fontId="4" fillId="2" borderId="55" xfId="0" applyNumberFormat="1" applyFont="1" applyFill="1" applyBorder="1" applyAlignment="1" applyProtection="1">
      <alignment horizontal="left" vertical="center"/>
      <protection locked="0" hidden="1"/>
    </xf>
    <xf numFmtId="14" fontId="4" fillId="2" borderId="32" xfId="0" applyNumberFormat="1" applyFont="1" applyFill="1" applyBorder="1" applyAlignment="1" applyProtection="1">
      <alignment horizontal="left" vertical="center" wrapText="1"/>
      <protection locked="0" hidden="1"/>
    </xf>
    <xf numFmtId="14" fontId="4" fillId="2" borderId="30" xfId="0" applyNumberFormat="1" applyFont="1" applyFill="1" applyBorder="1" applyAlignment="1" applyProtection="1">
      <alignment horizontal="left" vertical="center" wrapText="1"/>
      <protection locked="0" hidden="1"/>
    </xf>
    <xf numFmtId="14" fontId="4" fillId="2" borderId="33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9" fillId="2" borderId="45" xfId="0" applyNumberFormat="1" applyFont="1" applyFill="1" applyBorder="1" applyAlignment="1" applyProtection="1">
      <alignment horizontal="center" vertical="center"/>
      <protection locked="0" hidden="1"/>
    </xf>
    <xf numFmtId="14" fontId="9" fillId="2" borderId="34" xfId="0" applyNumberFormat="1" applyFont="1" applyFill="1" applyBorder="1" applyAlignment="1" applyProtection="1">
      <alignment horizontal="center" vertical="center"/>
      <protection locked="0" hidden="1"/>
    </xf>
    <xf numFmtId="14" fontId="9" fillId="2" borderId="35" xfId="0" applyNumberFormat="1" applyFont="1" applyFill="1" applyBorder="1" applyAlignment="1" applyProtection="1">
      <alignment horizontal="center" vertical="center"/>
      <protection locked="0" hidden="1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9" fillId="2" borderId="36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left" vertical="center"/>
      <protection locked="0" hidden="1"/>
    </xf>
    <xf numFmtId="0" fontId="5" fillId="4" borderId="12" xfId="0" applyFont="1" applyFill="1" applyBorder="1" applyAlignment="1">
      <alignment horizontal="left" vertical="top"/>
    </xf>
    <xf numFmtId="0" fontId="0" fillId="4" borderId="17" xfId="0" applyFill="1" applyBorder="1" applyAlignment="1">
      <alignment vertical="top"/>
    </xf>
    <xf numFmtId="49" fontId="4" fillId="2" borderId="40" xfId="0" applyNumberFormat="1" applyFont="1" applyFill="1" applyBorder="1" applyAlignment="1" applyProtection="1">
      <alignment horizontal="left" vertical="center"/>
      <protection locked="0" hidden="1"/>
    </xf>
    <xf numFmtId="0" fontId="8" fillId="0" borderId="4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14" fontId="4" fillId="2" borderId="7" xfId="0" applyNumberFormat="1" applyFont="1" applyFill="1" applyBorder="1" applyAlignment="1" applyProtection="1">
      <alignment horizontal="left" vertical="center"/>
      <protection locked="0" hidden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5" fillId="4" borderId="15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5" fillId="4" borderId="20" xfId="0" applyFont="1" applyFill="1" applyBorder="1" applyAlignment="1">
      <alignment vertical="top"/>
    </xf>
    <xf numFmtId="14" fontId="4" fillId="2" borderId="40" xfId="0" applyNumberFormat="1" applyFont="1" applyFill="1" applyBorder="1" applyAlignment="1" applyProtection="1">
      <alignment horizontal="left" vertical="center"/>
      <protection locked="0" hidden="1"/>
    </xf>
    <xf numFmtId="0" fontId="5" fillId="4" borderId="15" xfId="0" applyFont="1" applyFill="1" applyBorder="1"/>
    <xf numFmtId="0" fontId="0" fillId="4" borderId="0" xfId="0" applyFill="1"/>
    <xf numFmtId="0" fontId="0" fillId="4" borderId="20" xfId="0" applyFill="1" applyBorder="1"/>
    <xf numFmtId="0" fontId="8" fillId="0" borderId="2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/>
    </xf>
    <xf numFmtId="164" fontId="4" fillId="0" borderId="22" xfId="0" applyNumberFormat="1" applyFont="1" applyBorder="1" applyAlignment="1">
      <alignment horizontal="left"/>
    </xf>
    <xf numFmtId="164" fontId="4" fillId="0" borderId="23" xfId="0" applyNumberFormat="1" applyFont="1" applyBorder="1" applyAlignment="1">
      <alignment horizontal="left"/>
    </xf>
    <xf numFmtId="164" fontId="4" fillId="0" borderId="58" xfId="0" applyNumberFormat="1" applyFont="1" applyBorder="1" applyAlignment="1">
      <alignment horizontal="left"/>
    </xf>
    <xf numFmtId="164" fontId="4" fillId="0" borderId="59" xfId="0" applyNumberFormat="1" applyFont="1" applyBorder="1" applyAlignment="1">
      <alignment horizontal="left"/>
    </xf>
    <xf numFmtId="164" fontId="4" fillId="0" borderId="60" xfId="0" applyNumberFormat="1" applyFont="1" applyBorder="1" applyAlignment="1">
      <alignment horizontal="left"/>
    </xf>
    <xf numFmtId="0" fontId="5" fillId="4" borderId="0" xfId="0" applyFont="1" applyFill="1" applyAlignment="1">
      <alignment horizontal="left" vertical="top"/>
    </xf>
    <xf numFmtId="0" fontId="0" fillId="4" borderId="20" xfId="0" applyFill="1" applyBorder="1" applyAlignment="1">
      <alignment vertical="top"/>
    </xf>
    <xf numFmtId="0" fontId="2" fillId="4" borderId="22" xfId="0" applyFont="1" applyFill="1" applyBorder="1" applyAlignment="1">
      <alignment horizontal="right"/>
    </xf>
    <xf numFmtId="0" fontId="0" fillId="4" borderId="22" xfId="0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0" fontId="2" fillId="4" borderId="37" xfId="0" applyFont="1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4" borderId="33" xfId="0" applyFill="1" applyBorder="1" applyAlignment="1">
      <alignment horizontal="right"/>
    </xf>
    <xf numFmtId="17" fontId="5" fillId="4" borderId="0" xfId="0" applyNumberFormat="1" applyFont="1" applyFill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14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4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4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14" fontId="4" fillId="2" borderId="40" xfId="0" applyNumberFormat="1" applyFont="1" applyFill="1" applyBorder="1" applyAlignment="1" applyProtection="1">
      <alignment horizontal="center" vertical="center"/>
      <protection locked="0" hidden="1"/>
    </xf>
    <xf numFmtId="165" fontId="2" fillId="4" borderId="47" xfId="0" applyNumberFormat="1" applyFont="1" applyFill="1" applyBorder="1" applyAlignment="1">
      <alignment vertical="center"/>
    </xf>
    <xf numFmtId="165" fontId="2" fillId="4" borderId="48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0" fontId="5" fillId="4" borderId="14" xfId="0" applyFont="1" applyFill="1" applyBorder="1" applyAlignment="1">
      <alignment horizontal="right" vertical="top"/>
    </xf>
    <xf numFmtId="0" fontId="0" fillId="4" borderId="18" xfId="0" applyFill="1" applyBorder="1" applyAlignment="1">
      <alignment horizontal="right" vertical="top"/>
    </xf>
    <xf numFmtId="0" fontId="2" fillId="4" borderId="49" xfId="0" applyFont="1" applyFill="1" applyBorder="1" applyAlignment="1">
      <alignment horizontal="right"/>
    </xf>
    <xf numFmtId="0" fontId="0" fillId="4" borderId="28" xfId="0" applyFill="1" applyBorder="1" applyAlignment="1">
      <alignment horizontal="right"/>
    </xf>
    <xf numFmtId="0" fontId="0" fillId="4" borderId="29" xfId="0" applyFill="1" applyBorder="1" applyAlignment="1">
      <alignment horizontal="right"/>
    </xf>
    <xf numFmtId="0" fontId="5" fillId="4" borderId="14" xfId="0" applyFont="1" applyFill="1" applyBorder="1" applyAlignment="1">
      <alignment horizontal="left" vertical="top"/>
    </xf>
    <xf numFmtId="0" fontId="0" fillId="4" borderId="18" xfId="0" applyFill="1" applyBorder="1" applyAlignment="1">
      <alignment vertical="top"/>
    </xf>
    <xf numFmtId="165" fontId="1" fillId="4" borderId="4" xfId="0" applyNumberFormat="1" applyFont="1" applyFill="1" applyBorder="1" applyAlignment="1">
      <alignment vertical="center"/>
    </xf>
    <xf numFmtId="165" fontId="1" fillId="4" borderId="50" xfId="0" applyNumberFormat="1" applyFont="1" applyFill="1" applyBorder="1" applyAlignment="1">
      <alignment vertical="center"/>
    </xf>
    <xf numFmtId="165" fontId="1" fillId="4" borderId="3" xfId="0" applyNumberFormat="1" applyFont="1" applyFill="1" applyBorder="1" applyAlignment="1">
      <alignment vertical="center"/>
    </xf>
    <xf numFmtId="165" fontId="1" fillId="4" borderId="19" xfId="0" applyNumberFormat="1" applyFont="1" applyFill="1" applyBorder="1" applyAlignment="1">
      <alignment vertical="center"/>
    </xf>
    <xf numFmtId="165" fontId="1" fillId="4" borderId="6" xfId="0" applyNumberFormat="1" applyFont="1" applyFill="1" applyBorder="1" applyAlignment="1">
      <alignment vertical="center"/>
    </xf>
    <xf numFmtId="165" fontId="1" fillId="4" borderId="8" xfId="0" applyNumberFormat="1" applyFont="1" applyFill="1" applyBorder="1" applyAlignment="1">
      <alignment vertical="center"/>
    </xf>
    <xf numFmtId="14" fontId="12" fillId="4" borderId="0" xfId="0" applyNumberFormat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161" zoomScaleNormal="100" workbookViewId="0">
      <selection activeCell="B9" sqref="B9"/>
    </sheetView>
  </sheetViews>
  <sheetFormatPr baseColWidth="10" defaultColWidth="0" defaultRowHeight="16" zeroHeight="1" x14ac:dyDescent="0.2"/>
  <cols>
    <col min="1" max="1" width="8" style="1" customWidth="1"/>
    <col min="2" max="3" width="11.5" style="1" customWidth="1"/>
    <col min="4" max="4" width="10.1640625" style="1" customWidth="1"/>
    <col min="5" max="5" width="38.6640625" style="1" customWidth="1"/>
    <col min="6" max="11" width="9.6640625" style="1" customWidth="1"/>
    <col min="12" max="12" width="10.6640625" style="1" customWidth="1"/>
    <col min="13" max="13" width="2.6640625" style="17" customWidth="1"/>
    <col min="14" max="14" width="0" style="1" hidden="1" customWidth="1"/>
    <col min="15" max="16384" width="11.5" style="1" hidden="1"/>
  </cols>
  <sheetData>
    <row r="1" spans="1:14" ht="17" thickBot="1" x14ac:dyDescent="0.25">
      <c r="A1" s="76" t="s">
        <v>0</v>
      </c>
      <c r="B1" s="77"/>
      <c r="C1" s="77"/>
      <c r="D1" s="67" t="s">
        <v>1</v>
      </c>
      <c r="E1" s="67"/>
      <c r="F1" s="67"/>
      <c r="G1" s="67"/>
      <c r="H1" s="67"/>
      <c r="I1" s="73" t="s">
        <v>2</v>
      </c>
      <c r="J1" s="74"/>
      <c r="K1" s="65" t="s">
        <v>3</v>
      </c>
      <c r="L1" s="66"/>
      <c r="M1" s="146">
        <v>45923</v>
      </c>
      <c r="N1" s="1" t="s">
        <v>4</v>
      </c>
    </row>
    <row r="2" spans="1:14" ht="16" customHeight="1" thickTop="1" x14ac:dyDescent="0.2">
      <c r="A2" s="78"/>
      <c r="B2" s="79"/>
      <c r="C2" s="79"/>
      <c r="D2" s="68"/>
      <c r="E2" s="68"/>
      <c r="F2" s="68"/>
      <c r="G2" s="68"/>
      <c r="H2" s="68"/>
      <c r="I2" s="55"/>
      <c r="J2" s="56"/>
      <c r="K2" s="55"/>
      <c r="L2" s="70"/>
      <c r="N2" s="1" t="s">
        <v>5</v>
      </c>
    </row>
    <row r="3" spans="1:14" ht="17" customHeight="1" thickBot="1" x14ac:dyDescent="0.25">
      <c r="A3" s="80"/>
      <c r="B3" s="81"/>
      <c r="C3" s="81"/>
      <c r="D3" s="69"/>
      <c r="E3" s="69"/>
      <c r="F3" s="69"/>
      <c r="G3" s="69"/>
      <c r="H3" s="69"/>
      <c r="I3" s="71"/>
      <c r="J3" s="75"/>
      <c r="K3" s="71"/>
      <c r="L3" s="72"/>
      <c r="N3" s="1" t="s">
        <v>6</v>
      </c>
    </row>
    <row r="4" spans="1:14" ht="17" customHeight="1" x14ac:dyDescent="0.2">
      <c r="A4" s="49" t="s">
        <v>7</v>
      </c>
      <c r="B4" s="51"/>
      <c r="C4" s="52"/>
      <c r="D4" s="47" t="s">
        <v>8</v>
      </c>
      <c r="E4" s="55"/>
      <c r="F4" s="56"/>
      <c r="G4" s="34" t="s">
        <v>9</v>
      </c>
      <c r="H4" s="59"/>
      <c r="I4" s="60"/>
      <c r="J4" s="60"/>
      <c r="K4" s="60"/>
      <c r="L4" s="61"/>
      <c r="N4" s="1" t="s">
        <v>10</v>
      </c>
    </row>
    <row r="5" spans="1:14" ht="16" customHeight="1" x14ac:dyDescent="0.2">
      <c r="A5" s="50"/>
      <c r="B5" s="53"/>
      <c r="C5" s="54"/>
      <c r="D5" s="48"/>
      <c r="E5" s="57"/>
      <c r="F5" s="58"/>
      <c r="G5" s="33" t="s">
        <v>11</v>
      </c>
      <c r="H5" s="62"/>
      <c r="I5" s="63"/>
      <c r="J5" s="63"/>
      <c r="K5" s="63"/>
      <c r="L5" s="64"/>
      <c r="N5" s="1" t="s">
        <v>12</v>
      </c>
    </row>
    <row r="6" spans="1:14" s="3" customFormat="1" ht="18" thickBot="1" x14ac:dyDescent="0.25">
      <c r="A6" s="10" t="s">
        <v>13</v>
      </c>
      <c r="B6" s="45"/>
      <c r="C6" s="46"/>
      <c r="D6" s="11" t="s">
        <v>14</v>
      </c>
      <c r="E6" s="45"/>
      <c r="F6" s="46"/>
      <c r="G6" s="11" t="s">
        <v>15</v>
      </c>
      <c r="H6" s="42"/>
      <c r="I6" s="43"/>
      <c r="J6" s="43"/>
      <c r="K6" s="43"/>
      <c r="L6" s="44"/>
      <c r="M6" s="25"/>
      <c r="N6" s="1" t="s">
        <v>16</v>
      </c>
    </row>
    <row r="7" spans="1:14" ht="17" thickBot="1" x14ac:dyDescent="0.25">
      <c r="A7" s="91" t="s">
        <v>17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3"/>
      <c r="N7" s="1" t="s">
        <v>18</v>
      </c>
    </row>
    <row r="8" spans="1:14" s="2" customFormat="1" x14ac:dyDescent="0.2">
      <c r="A8" s="8" t="s">
        <v>19</v>
      </c>
      <c r="B8" s="6" t="s">
        <v>20</v>
      </c>
      <c r="C8" s="101" t="s">
        <v>21</v>
      </c>
      <c r="D8" s="102"/>
      <c r="E8" s="103"/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7" t="s">
        <v>28</v>
      </c>
      <c r="M8" s="26"/>
      <c r="N8" s="1" t="s">
        <v>29</v>
      </c>
    </row>
    <row r="9" spans="1:14" x14ac:dyDescent="0.2">
      <c r="A9" s="9">
        <v>1</v>
      </c>
      <c r="B9" s="12"/>
      <c r="C9" s="82"/>
      <c r="D9" s="82"/>
      <c r="E9" s="82"/>
      <c r="F9" s="39"/>
      <c r="G9" s="39"/>
      <c r="H9" s="37"/>
      <c r="I9" s="37"/>
      <c r="J9" s="4">
        <f>SUM(F9*0.3)+(G9*0)</f>
        <v>0</v>
      </c>
      <c r="K9" s="16" t="str">
        <f>IF(C9="","",IF(B9&lt;$M$1,20,30))</f>
        <v/>
      </c>
      <c r="L9" s="5">
        <f>SUM(J9:K9)</f>
        <v>0</v>
      </c>
      <c r="N9" s="1" t="s">
        <v>30</v>
      </c>
    </row>
    <row r="10" spans="1:14" x14ac:dyDescent="0.2">
      <c r="A10" s="9">
        <v>2</v>
      </c>
      <c r="B10" s="12"/>
      <c r="C10" s="82"/>
      <c r="D10" s="82"/>
      <c r="E10" s="82"/>
      <c r="F10" s="39"/>
      <c r="G10" s="39"/>
      <c r="H10" s="37"/>
      <c r="I10" s="37"/>
      <c r="J10" s="4">
        <f t="shared" ref="J10:J18" si="0">SUM(F10*0.3)+(G10*0)</f>
        <v>0</v>
      </c>
      <c r="K10" s="16" t="str">
        <f t="shared" ref="K10:K18" si="1">IF(C10="","",IF(B10&lt;$M$1,20,30))</f>
        <v/>
      </c>
      <c r="L10" s="5">
        <f t="shared" ref="L10:L18" si="2">SUM(J10:K10)</f>
        <v>0</v>
      </c>
      <c r="N10" s="1" t="s">
        <v>31</v>
      </c>
    </row>
    <row r="11" spans="1:14" x14ac:dyDescent="0.2">
      <c r="A11" s="9">
        <v>3</v>
      </c>
      <c r="B11" s="12"/>
      <c r="C11" s="82"/>
      <c r="D11" s="82"/>
      <c r="E11" s="82"/>
      <c r="F11" s="39"/>
      <c r="G11" s="39"/>
      <c r="H11" s="37"/>
      <c r="I11" s="37"/>
      <c r="J11" s="4">
        <f t="shared" si="0"/>
        <v>0</v>
      </c>
      <c r="K11" s="16" t="str">
        <f t="shared" si="1"/>
        <v/>
      </c>
      <c r="L11" s="5">
        <f t="shared" si="2"/>
        <v>0</v>
      </c>
      <c r="N11" s="1" t="s">
        <v>32</v>
      </c>
    </row>
    <row r="12" spans="1:14" x14ac:dyDescent="0.2">
      <c r="A12" s="9">
        <v>4</v>
      </c>
      <c r="B12" s="12"/>
      <c r="C12" s="82"/>
      <c r="D12" s="82"/>
      <c r="E12" s="82"/>
      <c r="F12" s="39"/>
      <c r="G12" s="39"/>
      <c r="H12" s="37"/>
      <c r="I12" s="37"/>
      <c r="J12" s="4">
        <f t="shared" si="0"/>
        <v>0</v>
      </c>
      <c r="K12" s="16" t="str">
        <f t="shared" si="1"/>
        <v/>
      </c>
      <c r="L12" s="5">
        <f t="shared" si="2"/>
        <v>0</v>
      </c>
      <c r="N12" s="1" t="s">
        <v>33</v>
      </c>
    </row>
    <row r="13" spans="1:14" x14ac:dyDescent="0.2">
      <c r="A13" s="9">
        <v>5</v>
      </c>
      <c r="B13" s="12"/>
      <c r="C13" s="82"/>
      <c r="D13" s="82"/>
      <c r="E13" s="82"/>
      <c r="F13" s="39"/>
      <c r="G13" s="39"/>
      <c r="H13" s="37"/>
      <c r="I13" s="37"/>
      <c r="J13" s="4">
        <f t="shared" si="0"/>
        <v>0</v>
      </c>
      <c r="K13" s="16" t="str">
        <f t="shared" si="1"/>
        <v/>
      </c>
      <c r="L13" s="5">
        <f t="shared" si="2"/>
        <v>0</v>
      </c>
    </row>
    <row r="14" spans="1:14" x14ac:dyDescent="0.2">
      <c r="A14" s="9">
        <v>6</v>
      </c>
      <c r="B14" s="12"/>
      <c r="C14" s="82"/>
      <c r="D14" s="82"/>
      <c r="E14" s="82"/>
      <c r="F14" s="39"/>
      <c r="G14" s="39"/>
      <c r="H14" s="37"/>
      <c r="I14" s="37"/>
      <c r="J14" s="4">
        <f t="shared" si="0"/>
        <v>0</v>
      </c>
      <c r="K14" s="16" t="str">
        <f t="shared" si="1"/>
        <v/>
      </c>
      <c r="L14" s="5">
        <f t="shared" si="2"/>
        <v>0</v>
      </c>
    </row>
    <row r="15" spans="1:14" x14ac:dyDescent="0.2">
      <c r="A15" s="9">
        <v>7</v>
      </c>
      <c r="B15" s="12"/>
      <c r="C15" s="82"/>
      <c r="D15" s="82"/>
      <c r="E15" s="82"/>
      <c r="F15" s="39"/>
      <c r="G15" s="39"/>
      <c r="H15" s="37"/>
      <c r="I15" s="37"/>
      <c r="J15" s="4">
        <f t="shared" si="0"/>
        <v>0</v>
      </c>
      <c r="K15" s="16" t="str">
        <f t="shared" si="1"/>
        <v/>
      </c>
      <c r="L15" s="5">
        <f t="shared" si="2"/>
        <v>0</v>
      </c>
    </row>
    <row r="16" spans="1:14" x14ac:dyDescent="0.2">
      <c r="A16" s="9">
        <v>8</v>
      </c>
      <c r="B16" s="12"/>
      <c r="C16" s="82"/>
      <c r="D16" s="82"/>
      <c r="E16" s="82"/>
      <c r="F16" s="39"/>
      <c r="G16" s="39"/>
      <c r="H16" s="37"/>
      <c r="I16" s="37"/>
      <c r="J16" s="4">
        <f t="shared" si="0"/>
        <v>0</v>
      </c>
      <c r="K16" s="16" t="str">
        <f t="shared" si="1"/>
        <v/>
      </c>
      <c r="L16" s="5">
        <f t="shared" si="2"/>
        <v>0</v>
      </c>
    </row>
    <row r="17" spans="1:13" x14ac:dyDescent="0.2">
      <c r="A17" s="9">
        <v>9</v>
      </c>
      <c r="B17" s="12"/>
      <c r="C17" s="82"/>
      <c r="D17" s="82"/>
      <c r="E17" s="82"/>
      <c r="F17" s="39"/>
      <c r="G17" s="39"/>
      <c r="H17" s="37"/>
      <c r="I17" s="37"/>
      <c r="J17" s="4">
        <f t="shared" si="0"/>
        <v>0</v>
      </c>
      <c r="K17" s="16" t="str">
        <f t="shared" si="1"/>
        <v/>
      </c>
      <c r="L17" s="5">
        <f t="shared" si="2"/>
        <v>0</v>
      </c>
    </row>
    <row r="18" spans="1:13" ht="17" thickBot="1" x14ac:dyDescent="0.25">
      <c r="A18" s="27">
        <v>10</v>
      </c>
      <c r="B18" s="29"/>
      <c r="C18" s="85"/>
      <c r="D18" s="85"/>
      <c r="E18" s="85"/>
      <c r="F18" s="40"/>
      <c r="G18" s="40"/>
      <c r="H18" s="38"/>
      <c r="I18" s="38"/>
      <c r="J18" s="30">
        <f t="shared" si="0"/>
        <v>0</v>
      </c>
      <c r="K18" s="31" t="str">
        <f t="shared" si="1"/>
        <v/>
      </c>
      <c r="L18" s="32">
        <f t="shared" si="2"/>
        <v>0</v>
      </c>
    </row>
    <row r="19" spans="1:13" ht="17" thickBot="1" x14ac:dyDescent="0.25">
      <c r="A19" s="91" t="s">
        <v>34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/>
    </row>
    <row r="20" spans="1:13" x14ac:dyDescent="0.2">
      <c r="A20" s="8" t="s">
        <v>35</v>
      </c>
      <c r="B20" s="13" t="s">
        <v>36</v>
      </c>
      <c r="C20" s="86" t="s">
        <v>37</v>
      </c>
      <c r="D20" s="87"/>
      <c r="E20" s="87"/>
      <c r="F20" s="88"/>
      <c r="G20" s="88"/>
      <c r="H20" s="88"/>
      <c r="I20" s="88"/>
      <c r="J20" s="88"/>
      <c r="K20" s="89"/>
      <c r="L20" s="14" t="s">
        <v>28</v>
      </c>
    </row>
    <row r="21" spans="1:13" x14ac:dyDescent="0.2">
      <c r="A21" s="9">
        <v>1</v>
      </c>
      <c r="B21" s="35"/>
      <c r="C21" s="90"/>
      <c r="D21" s="90"/>
      <c r="E21" s="90"/>
      <c r="F21" s="90"/>
      <c r="G21" s="90"/>
      <c r="H21" s="90"/>
      <c r="I21" s="90"/>
      <c r="J21" s="90"/>
      <c r="K21" s="90"/>
      <c r="L21" s="15"/>
    </row>
    <row r="22" spans="1:13" x14ac:dyDescent="0.2">
      <c r="A22" s="9">
        <v>2</v>
      </c>
      <c r="B22" s="35"/>
      <c r="C22" s="90"/>
      <c r="D22" s="90"/>
      <c r="E22" s="90"/>
      <c r="F22" s="90"/>
      <c r="G22" s="90"/>
      <c r="H22" s="90"/>
      <c r="I22" s="90"/>
      <c r="J22" s="90"/>
      <c r="K22" s="90"/>
      <c r="L22" s="15"/>
    </row>
    <row r="23" spans="1:13" x14ac:dyDescent="0.2">
      <c r="A23" s="9">
        <v>3</v>
      </c>
      <c r="B23" s="35"/>
      <c r="C23" s="90"/>
      <c r="D23" s="90"/>
      <c r="E23" s="90"/>
      <c r="F23" s="90"/>
      <c r="G23" s="90"/>
      <c r="H23" s="90"/>
      <c r="I23" s="90"/>
      <c r="J23" s="90"/>
      <c r="K23" s="90"/>
      <c r="L23" s="15"/>
    </row>
    <row r="24" spans="1:13" ht="17" thickBot="1" x14ac:dyDescent="0.25">
      <c r="A24" s="27">
        <v>4</v>
      </c>
      <c r="B24" s="36"/>
      <c r="C24" s="97"/>
      <c r="D24" s="97"/>
      <c r="E24" s="97"/>
      <c r="F24" s="97"/>
      <c r="G24" s="97"/>
      <c r="H24" s="97"/>
      <c r="I24" s="97"/>
      <c r="J24" s="97"/>
      <c r="K24" s="97"/>
      <c r="L24" s="28"/>
    </row>
    <row r="25" spans="1:13" ht="17" thickBot="1" x14ac:dyDescent="0.25">
      <c r="A25" s="91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1:13" x14ac:dyDescent="0.2">
      <c r="A26" s="122" t="s">
        <v>39</v>
      </c>
      <c r="B26" s="123"/>
      <c r="C26" s="101" t="s">
        <v>37</v>
      </c>
      <c r="D26" s="102"/>
      <c r="E26" s="102"/>
      <c r="F26" s="102"/>
      <c r="G26" s="102"/>
      <c r="H26" s="102"/>
      <c r="I26" s="102"/>
      <c r="J26" s="102"/>
      <c r="K26" s="103"/>
      <c r="L26" s="7" t="s">
        <v>28</v>
      </c>
    </row>
    <row r="27" spans="1:13" x14ac:dyDescent="0.2">
      <c r="A27" s="124"/>
      <c r="B27" s="125"/>
      <c r="C27" s="104" t="str">
        <f>IF(A27="","","Telefon- und Internetkosten")</f>
        <v/>
      </c>
      <c r="D27" s="105"/>
      <c r="E27" s="105"/>
      <c r="F27" s="105"/>
      <c r="G27" s="105"/>
      <c r="H27" s="105"/>
      <c r="I27" s="105"/>
      <c r="J27" s="105"/>
      <c r="K27" s="106"/>
      <c r="L27" s="15"/>
      <c r="M27" s="41">
        <v>5</v>
      </c>
    </row>
    <row r="28" spans="1:13" x14ac:dyDescent="0.2">
      <c r="A28" s="124"/>
      <c r="B28" s="125"/>
      <c r="C28" s="104" t="str">
        <f>IF(A28="","","Telefon- und Internetkosten")</f>
        <v/>
      </c>
      <c r="D28" s="105"/>
      <c r="E28" s="105"/>
      <c r="F28" s="105"/>
      <c r="G28" s="105"/>
      <c r="H28" s="105"/>
      <c r="I28" s="105"/>
      <c r="J28" s="105"/>
      <c r="K28" s="106"/>
      <c r="L28" s="15"/>
      <c r="M28" s="41">
        <v>10</v>
      </c>
    </row>
    <row r="29" spans="1:13" ht="17" thickBot="1" x14ac:dyDescent="0.25">
      <c r="A29" s="126"/>
      <c r="B29" s="127"/>
      <c r="C29" s="107" t="str">
        <f>IF(A29="","","Telefon- und Internetkosten")</f>
        <v/>
      </c>
      <c r="D29" s="108"/>
      <c r="E29" s="108"/>
      <c r="F29" s="108"/>
      <c r="G29" s="108"/>
      <c r="H29" s="108"/>
      <c r="I29" s="108"/>
      <c r="J29" s="108"/>
      <c r="K29" s="109"/>
      <c r="L29" s="28"/>
      <c r="M29" s="41">
        <v>15</v>
      </c>
    </row>
    <row r="30" spans="1:13" s="17" customFormat="1" ht="17" thickBot="1" x14ac:dyDescent="0.25">
      <c r="A30" s="98" t="s">
        <v>40</v>
      </c>
      <c r="B30" s="99"/>
      <c r="C30" s="99"/>
      <c r="D30" s="99"/>
      <c r="E30" s="99"/>
      <c r="F30" s="99"/>
      <c r="G30" s="100"/>
      <c r="H30" s="119" t="s">
        <v>41</v>
      </c>
      <c r="I30" s="120"/>
      <c r="J30" s="120"/>
      <c r="K30" s="120"/>
      <c r="L30" s="121"/>
      <c r="M30" s="41">
        <v>20</v>
      </c>
    </row>
    <row r="31" spans="1:13" s="17" customFormat="1" ht="17" thickBot="1" x14ac:dyDescent="0.25">
      <c r="A31" s="94" t="s">
        <v>42</v>
      </c>
      <c r="B31" s="95"/>
      <c r="C31" s="95"/>
      <c r="D31" s="95"/>
      <c r="E31" s="95"/>
      <c r="F31" s="95"/>
      <c r="G31" s="96"/>
      <c r="H31" s="115" t="s">
        <v>43</v>
      </c>
      <c r="I31" s="116"/>
      <c r="J31" s="117"/>
      <c r="K31" s="142">
        <f>SUM(J9:J18)</f>
        <v>0</v>
      </c>
      <c r="L31" s="143"/>
    </row>
    <row r="32" spans="1:13" s="17" customFormat="1" x14ac:dyDescent="0.2">
      <c r="A32" s="19" t="s">
        <v>20</v>
      </c>
      <c r="B32" s="20"/>
      <c r="C32" s="83" t="s">
        <v>44</v>
      </c>
      <c r="D32" s="83"/>
      <c r="E32" s="83"/>
      <c r="F32" s="83"/>
      <c r="G32" s="84"/>
      <c r="H32" s="112" t="s">
        <v>45</v>
      </c>
      <c r="I32" s="113"/>
      <c r="J32" s="114"/>
      <c r="K32" s="144">
        <f>SUM(K9:K18)</f>
        <v>0</v>
      </c>
      <c r="L32" s="145"/>
    </row>
    <row r="33" spans="1:13" s="17" customFormat="1" ht="17" thickBot="1" x14ac:dyDescent="0.25">
      <c r="A33" s="21">
        <f ca="1">TODAY()</f>
        <v>45930</v>
      </c>
      <c r="B33" s="22"/>
      <c r="C33" s="138"/>
      <c r="D33" s="138"/>
      <c r="E33" s="138"/>
      <c r="F33" s="138"/>
      <c r="G33" s="139"/>
      <c r="H33" s="112" t="s">
        <v>46</v>
      </c>
      <c r="I33" s="113"/>
      <c r="J33" s="114"/>
      <c r="K33" s="144">
        <f>SUM(L21:L24)</f>
        <v>0</v>
      </c>
      <c r="L33" s="145"/>
    </row>
    <row r="34" spans="1:13" s="17" customFormat="1" ht="17" thickBot="1" x14ac:dyDescent="0.25">
      <c r="A34" s="18" t="s">
        <v>20</v>
      </c>
      <c r="B34" s="23"/>
      <c r="C34" s="110" t="s">
        <v>47</v>
      </c>
      <c r="D34" s="110"/>
      <c r="E34" s="110"/>
      <c r="F34" s="110"/>
      <c r="G34" s="111"/>
      <c r="H34" s="135" t="s">
        <v>48</v>
      </c>
      <c r="I34" s="136"/>
      <c r="J34" s="137"/>
      <c r="K34" s="140">
        <f>SUM(L27:L29)</f>
        <v>0</v>
      </c>
      <c r="L34" s="141"/>
    </row>
    <row r="35" spans="1:13" s="17" customFormat="1" ht="18" thickTop="1" thickBot="1" x14ac:dyDescent="0.25">
      <c r="A35" s="24"/>
      <c r="B35" s="22"/>
      <c r="C35" s="133"/>
      <c r="D35" s="133"/>
      <c r="E35" s="133"/>
      <c r="F35" s="133"/>
      <c r="G35" s="134"/>
      <c r="H35" s="130" t="s">
        <v>49</v>
      </c>
      <c r="I35" s="131"/>
      <c r="J35" s="132"/>
      <c r="K35" s="128">
        <f>SUM(K31:L34)</f>
        <v>0</v>
      </c>
      <c r="L35" s="129"/>
    </row>
    <row r="36" spans="1:13" s="17" customForma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</sheetData>
  <sheetProtection algorithmName="SHA-512" hashValue="iWYSoaRXzK6xwv9ID6iOoCQ7lU6RRkUjLaiGtSi6qbvI+sqqj2+f37OPZc/Ac2E9VJhON/n1sER0Rl6OU5S48Q==" saltValue="1O2aOSGhjbcau/u4heLgSg==" spinCount="100000" sheet="1" scenarios="1" selectLockedCells="1"/>
  <mergeCells count="60">
    <mergeCell ref="A36:M36"/>
    <mergeCell ref="H30:L30"/>
    <mergeCell ref="A26:B26"/>
    <mergeCell ref="A27:B27"/>
    <mergeCell ref="A28:B28"/>
    <mergeCell ref="A29:B29"/>
    <mergeCell ref="K35:L35"/>
    <mergeCell ref="H35:J35"/>
    <mergeCell ref="C35:G35"/>
    <mergeCell ref="H32:J32"/>
    <mergeCell ref="H34:J34"/>
    <mergeCell ref="C33:G33"/>
    <mergeCell ref="K34:L34"/>
    <mergeCell ref="K31:L31"/>
    <mergeCell ref="K32:L32"/>
    <mergeCell ref="K33:L33"/>
    <mergeCell ref="C34:G34"/>
    <mergeCell ref="H33:J33"/>
    <mergeCell ref="H31:J31"/>
    <mergeCell ref="C8:E8"/>
    <mergeCell ref="A25:L25"/>
    <mergeCell ref="A19:L19"/>
    <mergeCell ref="A7:L7"/>
    <mergeCell ref="A31:G31"/>
    <mergeCell ref="C24:K24"/>
    <mergeCell ref="C21:K21"/>
    <mergeCell ref="A30:G30"/>
    <mergeCell ref="C26:K26"/>
    <mergeCell ref="C27:K27"/>
    <mergeCell ref="C28:K28"/>
    <mergeCell ref="C29:K29"/>
    <mergeCell ref="A1:C3"/>
    <mergeCell ref="B6:C6"/>
    <mergeCell ref="C9:E9"/>
    <mergeCell ref="C32:G32"/>
    <mergeCell ref="C14:E14"/>
    <mergeCell ref="C18:E18"/>
    <mergeCell ref="C10:E10"/>
    <mergeCell ref="C17:E17"/>
    <mergeCell ref="C20:K20"/>
    <mergeCell ref="C16:E16"/>
    <mergeCell ref="C22:K22"/>
    <mergeCell ref="C23:K23"/>
    <mergeCell ref="C15:E15"/>
    <mergeCell ref="C11:E11"/>
    <mergeCell ref="C12:E12"/>
    <mergeCell ref="C13:E13"/>
    <mergeCell ref="K1:L1"/>
    <mergeCell ref="D1:H3"/>
    <mergeCell ref="K2:L3"/>
    <mergeCell ref="I1:J1"/>
    <mergeCell ref="I2:J3"/>
    <mergeCell ref="H6:L6"/>
    <mergeCell ref="E6:F6"/>
    <mergeCell ref="D4:D5"/>
    <mergeCell ref="A4:A5"/>
    <mergeCell ref="B4:C5"/>
    <mergeCell ref="E4:F5"/>
    <mergeCell ref="H4:L4"/>
    <mergeCell ref="H5:L5"/>
  </mergeCells>
  <phoneticPr fontId="0" type="noConversion"/>
  <dataValidations count="2">
    <dataValidation type="list" allowBlank="1" showInputMessage="1" showErrorMessage="1" sqref="A27:B29" xr:uid="{EFED80D9-0DF6-8D49-9E15-DCE59512C6A9}">
      <formula1>$N$1:$N$12</formula1>
    </dataValidation>
    <dataValidation type="list" allowBlank="1" showInputMessage="1" showErrorMessage="1" sqref="L27:L29" xr:uid="{2CF915A3-A5BD-524E-B5AC-A961BFEDA2FF}">
      <formula1>$M$27:$M$30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0" ma:contentTypeDescription="Ein neues Dokument erstellen." ma:contentTypeScope="" ma:versionID="63f43b523080e9bd092b45e74432fae4">
  <xsd:schema xmlns:xsd="http://www.w3.org/2001/XMLSchema" xmlns:xs="http://www.w3.org/2001/XMLSchema" xmlns:p="http://schemas.microsoft.com/office/2006/metadata/properties" xmlns:ns2="2dd39abb-a4a6-4b04-bc72-ab63540933a8" targetNamespace="http://schemas.microsoft.com/office/2006/metadata/properties" ma:root="true" ma:fieldsID="d227d35dd58e85d03617b24e27ad71d5" ns2:_="">
    <xsd:import namespace="2dd39abb-a4a6-4b04-bc72-ab6354093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02951-1EBF-4D5D-9B18-0CF0B2008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BAD64-CBE9-4725-B464-01815BC3C4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D10CE2-EBC8-4717-8CA7-D772DDCDAB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HKH-Abr.I</vt:lpstr>
    </vt:vector>
  </TitlesOfParts>
  <Manager/>
  <Company>H. Hubeny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Hubeny</dc:creator>
  <cp:keywords/>
  <dc:description/>
  <cp:lastModifiedBy>Luka Scheerer</cp:lastModifiedBy>
  <cp:revision/>
  <dcterms:created xsi:type="dcterms:W3CDTF">2001-07-19T18:18:32Z</dcterms:created>
  <dcterms:modified xsi:type="dcterms:W3CDTF">2025-09-30T06:48:31Z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</Properties>
</file>