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filterPrivacy="1" codeName="DieseArbeitsmappe" defaultThemeVersion="124226"/>
  <xr:revisionPtr revIDLastSave="0" documentId="13_ncr:1_{6376156F-8962-AE4E-9645-40A27557F85B}" xr6:coauthVersionLast="47" xr6:coauthVersionMax="47" xr10:uidLastSave="{00000000-0000-0000-0000-000000000000}"/>
  <workbookProtection workbookAlgorithmName="SHA-512" workbookHashValue="Bb9cwOawR2i6KSWp30P3Cw9LNX8RW9CBxJccp2RpSiUsn0eni6V7kRtErUvM/+ihQyGxVJagFKGR7NBF/Ip9Hw==" workbookSaltValue="vH2aM4JwuEVHYCTIiPlzkQ==" workbookSpinCount="100000" lockStructure="1"/>
  <bookViews>
    <workbookView xWindow="0" yWindow="0" windowWidth="35840" windowHeight="22400" xr2:uid="{00000000-000D-0000-FFFF-FFFF00000000}"/>
  </bookViews>
  <sheets>
    <sheet name="Abrechnung" sheetId="1" r:id="rId1"/>
  </sheets>
  <definedNames>
    <definedName name="Liga">Abrechnung!#REF!</definedName>
    <definedName name="neu">Abrechnung!#REF!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3" i="1" l="1"/>
  <c r="J33" i="1"/>
  <c r="J40" i="1" s="1"/>
  <c r="W40" i="1"/>
  <c r="B59" i="1"/>
  <c r="H59" i="1"/>
  <c r="J45" i="1" l="1"/>
  <c r="W45" i="1"/>
</calcChain>
</file>

<file path=xl/sharedStrings.xml><?xml version="1.0" encoding="utf-8"?>
<sst xmlns="http://schemas.openxmlformats.org/spreadsheetml/2006/main" count="73" uniqueCount="51">
  <si>
    <t>Reisekostenabrechnung</t>
  </si>
  <si>
    <t>Abrechnung von:</t>
  </si>
  <si>
    <t>Vorname + Name</t>
  </si>
  <si>
    <t>Straße, PLZ Wohnort</t>
  </si>
  <si>
    <t>Meisterschafts-Spiel:</t>
  </si>
  <si>
    <t>Turnier-Spiele:</t>
  </si>
  <si>
    <t xml:space="preserve">Datum: </t>
  </si>
  <si>
    <t xml:space="preserve">Anwurf: </t>
  </si>
  <si>
    <t>Uhr</t>
  </si>
  <si>
    <t>Turnier:</t>
  </si>
  <si>
    <t xml:space="preserve">Ort: </t>
  </si>
  <si>
    <t>Datum:</t>
  </si>
  <si>
    <t>Sporthalle:</t>
  </si>
  <si>
    <t xml:space="preserve">Uhr </t>
  </si>
  <si>
    <t>Spiel-Nr:</t>
  </si>
  <si>
    <t>Heimverein:</t>
  </si>
  <si>
    <t>Gastverein:</t>
  </si>
  <si>
    <t>Fahrtkosten:</t>
  </si>
  <si>
    <t>PKW</t>
  </si>
  <si>
    <t>€</t>
  </si>
  <si>
    <t>km - Fahrer</t>
  </si>
  <si>
    <t>km - Beifahrer</t>
  </si>
  <si>
    <t>Teilnahme-Entschädigung (s. Tabelle)</t>
  </si>
  <si>
    <t>Summe</t>
  </si>
  <si>
    <t>Teilnahme-Entschädigung für Spielaufsichten und techn. Delegierte:</t>
  </si>
  <si>
    <t>Alle Spiele auf Kreisebene</t>
  </si>
  <si>
    <t>Turnier auf Kreisebene</t>
  </si>
  <si>
    <r>
      <t xml:space="preserve">Ich versichere die Richtigkeit der vorgenannten Angaben und erkläre, dass ich die erforderliche Steuererklärung selbst veranlasse.
Die notwendigen Belege sind beigefügt.
</t>
    </r>
    <r>
      <rPr>
        <b/>
        <sz val="10"/>
        <rFont val="Arial"/>
        <family val="2"/>
      </rPr>
      <t>Die Erstattung der Beträge erfolgt per Überweisung</t>
    </r>
    <r>
      <rPr>
        <sz val="10"/>
        <rFont val="Arial"/>
        <family val="2"/>
      </rPr>
      <t>.</t>
    </r>
  </si>
  <si>
    <t>(wird ausgefüllt von der abrechnenden Person)</t>
  </si>
  <si>
    <t>(wird ausgefüllt vom 1. Vorsitzenden des HK-Hellweg e.V.)</t>
  </si>
  <si>
    <t>Sachlich und rechnerisch richtig:</t>
  </si>
  <si>
    <t>Ort, Datum</t>
  </si>
  <si>
    <t>Unterschrift</t>
  </si>
  <si>
    <t>HANDBALLKREIS
HELLWEG e.V.</t>
  </si>
  <si>
    <t>Ort:</t>
  </si>
  <si>
    <t>Liga:</t>
  </si>
  <si>
    <t>Beginn:</t>
  </si>
  <si>
    <t>Ende:</t>
  </si>
  <si>
    <t>(0,30 €)</t>
  </si>
  <si>
    <t>öffentliche Verkehrsmittel (Bahn / ÖPNV)</t>
  </si>
  <si>
    <t>sonstige Auslagen (mit Beleg)</t>
  </si>
  <si>
    <t>IBAN</t>
  </si>
  <si>
    <t>Bankname</t>
  </si>
  <si>
    <t>BIC</t>
  </si>
  <si>
    <t>DE</t>
  </si>
  <si>
    <t>Ort</t>
  </si>
  <si>
    <t>Datum</t>
  </si>
  <si>
    <t>Spielaufsichten gem. § 80 SpO</t>
  </si>
  <si>
    <t>Die Kosten trägt, gem. § 80 Abs. 2 a) Spielordnung DHB, der Verein:</t>
  </si>
  <si>
    <t>(0,00 €)</t>
  </si>
  <si>
    <t>Stand 23.09.2025 (1.05)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</si>
</sst>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h:mm;@"/>
    <numFmt numFmtId="166" formatCode="#,##0.00_ ;\-#,##0.00\ "/>
    <numFmt numFmtId="167" formatCode="#,##0.00\ &quot;€&quot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64">
    <xf numFmtId="0" fontId="0" fillId="0" borderId="0" xfId="0"/>
    <xf numFmtId="0" fontId="11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top"/>
      <protection hidden="1"/>
    </xf>
    <xf numFmtId="0" fontId="15" fillId="0" borderId="0" xfId="0" applyFont="1"/>
    <xf numFmtId="0" fontId="2" fillId="3" borderId="0" xfId="0" applyFont="1" applyFill="1" applyAlignment="1" applyProtection="1">
      <alignment horizontal="center" vertical="center"/>
      <protection hidden="1"/>
    </xf>
    <xf numFmtId="0" fontId="14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0" fontId="15" fillId="3" borderId="0" xfId="0" applyFont="1" applyFill="1" applyAlignment="1" applyProtection="1">
      <alignment vertical="center"/>
      <protection hidden="1"/>
    </xf>
    <xf numFmtId="0" fontId="15" fillId="3" borderId="0" xfId="0" applyFont="1" applyFill="1" applyProtection="1">
      <protection hidden="1"/>
    </xf>
    <xf numFmtId="0" fontId="7" fillId="3" borderId="1" xfId="0" applyFont="1" applyFill="1" applyBorder="1" applyAlignment="1" applyProtection="1">
      <alignment horizontal="left" vertical="center"/>
      <protection hidden="1"/>
    </xf>
    <xf numFmtId="0" fontId="8" fillId="3" borderId="1" xfId="0" applyFont="1" applyFill="1" applyBorder="1" applyAlignment="1" applyProtection="1">
      <alignment horizontal="left" vertical="center"/>
      <protection hidden="1"/>
    </xf>
    <xf numFmtId="0" fontId="9" fillId="3" borderId="1" xfId="0" applyFont="1" applyFill="1" applyBorder="1" applyAlignment="1" applyProtection="1">
      <alignment horizontal="left" vertical="center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0" fontId="15" fillId="3" borderId="1" xfId="0" applyFont="1" applyFill="1" applyBorder="1" applyAlignment="1" applyProtection="1">
      <alignment vertical="center"/>
      <protection hidden="1"/>
    </xf>
    <xf numFmtId="0" fontId="7" fillId="3" borderId="2" xfId="0" applyFont="1" applyFill="1" applyBorder="1" applyAlignment="1" applyProtection="1">
      <alignment horizontal="left" vertical="center"/>
      <protection hidden="1"/>
    </xf>
    <xf numFmtId="0" fontId="8" fillId="3" borderId="3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15" fillId="3" borderId="3" xfId="0" applyFont="1" applyFill="1" applyBorder="1" applyAlignment="1" applyProtection="1">
      <alignment vertical="center"/>
      <protection hidden="1"/>
    </xf>
    <xf numFmtId="0" fontId="14" fillId="3" borderId="4" xfId="0" applyFont="1" applyFill="1" applyBorder="1" applyAlignment="1" applyProtection="1">
      <alignment horizontal="center" vertical="center"/>
      <protection hidden="1"/>
    </xf>
    <xf numFmtId="0" fontId="14" fillId="3" borderId="5" xfId="0" applyFont="1" applyFill="1" applyBorder="1" applyAlignment="1" applyProtection="1">
      <alignment horizontal="center" vertical="center"/>
      <protection hidden="1"/>
    </xf>
    <xf numFmtId="0" fontId="14" fillId="3" borderId="6" xfId="0" applyFont="1" applyFill="1" applyBorder="1" applyAlignment="1" applyProtection="1">
      <alignment horizontal="center" vertical="center"/>
      <protection hidden="1"/>
    </xf>
    <xf numFmtId="0" fontId="13" fillId="3" borderId="5" xfId="0" applyFont="1" applyFill="1" applyBorder="1" applyAlignment="1" applyProtection="1">
      <alignment vertical="center"/>
      <protection hidden="1"/>
    </xf>
    <xf numFmtId="0" fontId="13" fillId="3" borderId="0" xfId="0" applyFont="1" applyFill="1" applyAlignment="1" applyProtection="1">
      <alignment vertical="center"/>
      <protection hidden="1"/>
    </xf>
    <xf numFmtId="0" fontId="13" fillId="3" borderId="6" xfId="0" applyFont="1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14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center" vertical="top"/>
      <protection hidden="1"/>
    </xf>
    <xf numFmtId="0" fontId="9" fillId="3" borderId="0" xfId="0" applyFont="1" applyFill="1" applyAlignment="1" applyProtection="1">
      <alignment vertical="center"/>
      <protection hidden="1"/>
    </xf>
    <xf numFmtId="14" fontId="6" fillId="3" borderId="0" xfId="0" applyNumberFormat="1" applyFont="1" applyFill="1" applyAlignment="1">
      <alignment vertical="center"/>
    </xf>
    <xf numFmtId="0" fontId="6" fillId="3" borderId="0" xfId="0" applyFont="1" applyFill="1"/>
    <xf numFmtId="0" fontId="5" fillId="3" borderId="9" xfId="0" applyFont="1" applyFill="1" applyBorder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44" fontId="6" fillId="3" borderId="0" xfId="1" applyFont="1" applyFill="1" applyBorder="1" applyAlignment="1" applyProtection="1">
      <alignment vertical="center"/>
      <protection hidden="1"/>
    </xf>
    <xf numFmtId="0" fontId="5" fillId="3" borderId="8" xfId="0" applyFont="1" applyFill="1" applyBorder="1" applyAlignment="1" applyProtection="1">
      <alignment horizontal="left" vertical="center"/>
      <protection hidden="1"/>
    </xf>
    <xf numFmtId="0" fontId="13" fillId="3" borderId="0" xfId="0" applyFont="1" applyFill="1" applyAlignment="1" applyProtection="1">
      <alignment horizontal="left" vertical="center"/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0" fontId="12" fillId="3" borderId="6" xfId="0" applyFont="1" applyFill="1" applyBorder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44" fontId="5" fillId="3" borderId="6" xfId="1" applyFont="1" applyFill="1" applyBorder="1" applyAlignment="1" applyProtection="1">
      <alignment vertical="center" wrapText="1"/>
      <protection hidden="1"/>
    </xf>
    <xf numFmtId="44" fontId="5" fillId="3" borderId="0" xfId="1" applyFont="1" applyFill="1" applyBorder="1" applyAlignment="1" applyProtection="1">
      <alignment vertical="center" wrapText="1"/>
      <protection hidden="1"/>
    </xf>
    <xf numFmtId="167" fontId="5" fillId="3" borderId="6" xfId="1" applyNumberFormat="1" applyFont="1" applyFill="1" applyBorder="1" applyAlignment="1" applyProtection="1">
      <alignment vertical="center"/>
      <protection hidden="1"/>
    </xf>
    <xf numFmtId="167" fontId="5" fillId="3" borderId="0" xfId="1" applyNumberFormat="1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3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left"/>
      <protection hidden="1"/>
    </xf>
    <xf numFmtId="0" fontId="5" fillId="3" borderId="0" xfId="0" applyFont="1" applyFill="1" applyProtection="1">
      <protection hidden="1"/>
    </xf>
    <xf numFmtId="0" fontId="14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right" vertical="center"/>
      <protection hidden="1"/>
    </xf>
    <xf numFmtId="0" fontId="14" fillId="3" borderId="15" xfId="0" applyFont="1" applyFill="1" applyBorder="1" applyAlignment="1" applyProtection="1">
      <alignment horizontal="center" vertical="top"/>
      <protection hidden="1"/>
    </xf>
    <xf numFmtId="0" fontId="14" fillId="3" borderId="16" xfId="0" applyFont="1" applyFill="1" applyBorder="1" applyAlignment="1" applyProtection="1">
      <alignment horizontal="center" vertical="top"/>
      <protection hidden="1"/>
    </xf>
    <xf numFmtId="0" fontId="14" fillId="3" borderId="16" xfId="0" applyFont="1" applyFill="1" applyBorder="1" applyAlignment="1" applyProtection="1">
      <alignment horizontal="center" vertical="center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44" fontId="6" fillId="3" borderId="16" xfId="1" applyFont="1" applyFill="1" applyBorder="1" applyAlignment="1" applyProtection="1">
      <alignment vertical="center"/>
      <protection hidden="1"/>
    </xf>
    <xf numFmtId="0" fontId="13" fillId="3" borderId="16" xfId="0" applyFont="1" applyFill="1" applyBorder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horizontal="left" vertical="center"/>
      <protection hidden="1"/>
    </xf>
    <xf numFmtId="0" fontId="14" fillId="3" borderId="19" xfId="0" applyFont="1" applyFill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5" fillId="3" borderId="20" xfId="0" applyFont="1" applyFill="1" applyBorder="1" applyAlignment="1" applyProtection="1">
      <alignment horizontal="center" vertical="center"/>
      <protection hidden="1"/>
    </xf>
    <xf numFmtId="0" fontId="5" fillId="3" borderId="15" xfId="0" applyFont="1" applyFill="1" applyBorder="1" applyAlignment="1" applyProtection="1">
      <alignment horizontal="center" vertical="top"/>
      <protection hidden="1"/>
    </xf>
    <xf numFmtId="0" fontId="5" fillId="3" borderId="16" xfId="0" applyFont="1" applyFill="1" applyBorder="1" applyAlignment="1" applyProtection="1">
      <alignment horizontal="center" vertical="top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14" fillId="3" borderId="18" xfId="0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center" vertical="center"/>
      <protection hidden="1"/>
    </xf>
    <xf numFmtId="0" fontId="14" fillId="3" borderId="20" xfId="0" applyFont="1" applyFill="1" applyBorder="1" applyAlignment="1" applyProtection="1">
      <alignment horizontal="center" vertical="center"/>
      <protection hidden="1"/>
    </xf>
    <xf numFmtId="0" fontId="14" fillId="3" borderId="12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3" borderId="21" xfId="0" applyFont="1" applyFill="1" applyBorder="1" applyAlignment="1" applyProtection="1">
      <alignment horizontal="center" vertical="center"/>
      <protection hidden="1"/>
    </xf>
    <xf numFmtId="0" fontId="14" fillId="3" borderId="14" xfId="0" applyFont="1" applyFill="1" applyBorder="1" applyAlignment="1" applyProtection="1">
      <alignment horizontal="center" vertical="center"/>
      <protection hidden="1"/>
    </xf>
    <xf numFmtId="0" fontId="9" fillId="3" borderId="10" xfId="0" applyFont="1" applyFill="1" applyBorder="1" applyAlignment="1" applyProtection="1">
      <alignment vertical="center"/>
      <protection hidden="1"/>
    </xf>
    <xf numFmtId="0" fontId="5" fillId="3" borderId="10" xfId="0" applyFont="1" applyFill="1" applyBorder="1" applyAlignment="1" applyProtection="1">
      <alignment vertical="center"/>
      <protection hidden="1"/>
    </xf>
    <xf numFmtId="167" fontId="5" fillId="3" borderId="10" xfId="1" applyNumberFormat="1" applyFont="1" applyFill="1" applyBorder="1" applyAlignment="1" applyProtection="1">
      <alignment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167" fontId="5" fillId="3" borderId="22" xfId="1" applyNumberFormat="1" applyFont="1" applyFill="1" applyBorder="1" applyAlignment="1" applyProtection="1">
      <alignment vertical="center"/>
      <protection hidden="1"/>
    </xf>
    <xf numFmtId="0" fontId="13" fillId="3" borderId="20" xfId="0" applyFont="1" applyFill="1" applyBorder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vertical="center"/>
      <protection hidden="1"/>
    </xf>
    <xf numFmtId="0" fontId="14" fillId="3" borderId="10" xfId="0" applyFont="1" applyFill="1" applyBorder="1" applyAlignment="1" applyProtection="1">
      <alignment horizontal="center" vertical="center"/>
      <protection hidden="1"/>
    </xf>
    <xf numFmtId="0" fontId="5" fillId="3" borderId="20" xfId="0" applyFont="1" applyFill="1" applyBorder="1" applyAlignment="1" applyProtection="1">
      <alignment vertical="center"/>
      <protection hidden="1"/>
    </xf>
    <xf numFmtId="0" fontId="9" fillId="3" borderId="0" xfId="0" applyFont="1" applyFill="1" applyAlignment="1" applyProtection="1">
      <alignment horizontal="left" vertical="top"/>
      <protection hidden="1"/>
    </xf>
    <xf numFmtId="0" fontId="5" fillId="3" borderId="0" xfId="0" applyFont="1" applyFill="1" applyAlignment="1" applyProtection="1">
      <alignment horizontal="left" vertical="top"/>
      <protection hidden="1"/>
    </xf>
    <xf numFmtId="0" fontId="9" fillId="3" borderId="8" xfId="0" applyFont="1" applyFill="1" applyBorder="1" applyAlignment="1" applyProtection="1">
      <alignment vertical="top"/>
      <protection hidden="1"/>
    </xf>
    <xf numFmtId="0" fontId="9" fillId="3" borderId="0" xfId="0" applyFont="1" applyFill="1" applyAlignment="1" applyProtection="1">
      <alignment vertical="top"/>
      <protection hidden="1"/>
    </xf>
    <xf numFmtId="0" fontId="5" fillId="3" borderId="8" xfId="0" applyFont="1" applyFill="1" applyBorder="1" applyAlignment="1" applyProtection="1">
      <alignment vertical="top"/>
      <protection hidden="1"/>
    </xf>
    <xf numFmtId="44" fontId="5" fillId="3" borderId="0" xfId="1" applyFont="1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locked="0"/>
    </xf>
    <xf numFmtId="14" fontId="6" fillId="3" borderId="7" xfId="0" applyNumberFormat="1" applyFont="1" applyFill="1" applyBorder="1" applyAlignment="1">
      <alignment horizontal="center"/>
    </xf>
    <xf numFmtId="0" fontId="5" fillId="3" borderId="8" xfId="0" applyFont="1" applyFill="1" applyBorder="1" applyAlignment="1" applyProtection="1">
      <alignment horizontal="center" vertical="top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right" vertical="center"/>
      <protection hidden="1"/>
    </xf>
    <xf numFmtId="14" fontId="6" fillId="2" borderId="7" xfId="0" applyNumberFormat="1" applyFont="1" applyFill="1" applyBorder="1" applyAlignment="1" applyProtection="1">
      <alignment horizontal="center" vertical="center"/>
      <protection locked="0" hidden="1"/>
    </xf>
    <xf numFmtId="20" fontId="6" fillId="2" borderId="7" xfId="0" applyNumberFormat="1" applyFont="1" applyFill="1" applyBorder="1" applyAlignment="1" applyProtection="1">
      <alignment horizontal="center" vertical="center"/>
      <protection locked="0" hidden="1"/>
    </xf>
    <xf numFmtId="0" fontId="6" fillId="2" borderId="7" xfId="0" applyFont="1" applyFill="1" applyBorder="1" applyAlignment="1" applyProtection="1">
      <alignment horizontal="center" vertical="center"/>
      <protection locked="0"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left" vertical="center"/>
      <protection locked="0" hidden="1"/>
    </xf>
    <xf numFmtId="0" fontId="9" fillId="3" borderId="8" xfId="0" applyFont="1" applyFill="1" applyBorder="1" applyAlignment="1" applyProtection="1">
      <alignment horizontal="left" vertical="top"/>
      <protection hidden="1"/>
    </xf>
    <xf numFmtId="0" fontId="14" fillId="3" borderId="12" xfId="0" applyFont="1" applyFill="1" applyBorder="1" applyAlignment="1" applyProtection="1">
      <alignment horizontal="center" vertical="center"/>
      <protection hidden="1"/>
    </xf>
    <xf numFmtId="0" fontId="14" fillId="3" borderId="13" xfId="0" applyFont="1" applyFill="1" applyBorder="1" applyAlignment="1" applyProtection="1">
      <alignment horizontal="center" vertical="center"/>
      <protection hidden="1"/>
    </xf>
    <xf numFmtId="0" fontId="14" fillId="3" borderId="14" xfId="0" applyFont="1" applyFill="1" applyBorder="1" applyAlignment="1" applyProtection="1">
      <alignment horizontal="center" vertical="center"/>
      <protection hidden="1"/>
    </xf>
    <xf numFmtId="0" fontId="5" fillId="3" borderId="12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49" fontId="6" fillId="2" borderId="7" xfId="0" applyNumberFormat="1" applyFont="1" applyFill="1" applyBorder="1" applyAlignment="1" applyProtection="1">
      <alignment horizontal="left" vertical="center"/>
      <protection locked="0"/>
    </xf>
    <xf numFmtId="0" fontId="14" fillId="3" borderId="15" xfId="0" applyFont="1" applyFill="1" applyBorder="1" applyAlignment="1" applyProtection="1">
      <alignment horizontal="center" vertical="top"/>
      <protection hidden="1"/>
    </xf>
    <xf numFmtId="0" fontId="14" fillId="3" borderId="0" xfId="0" applyFont="1" applyFill="1" applyAlignment="1" applyProtection="1">
      <alignment horizontal="center" vertical="top"/>
      <protection hidden="1"/>
    </xf>
    <xf numFmtId="0" fontId="14" fillId="3" borderId="16" xfId="0" applyFont="1" applyFill="1" applyBorder="1" applyAlignment="1" applyProtection="1">
      <alignment horizontal="center" vertical="top"/>
      <protection hidden="1"/>
    </xf>
    <xf numFmtId="0" fontId="5" fillId="3" borderId="15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center" vertical="top"/>
      <protection hidden="1"/>
    </xf>
    <xf numFmtId="0" fontId="5" fillId="3" borderId="16" xfId="0" applyFont="1" applyFill="1" applyBorder="1" applyAlignment="1" applyProtection="1">
      <alignment horizontal="center" vertical="top"/>
      <protection hidden="1"/>
    </xf>
    <xf numFmtId="165" fontId="6" fillId="2" borderId="7" xfId="0" applyNumberFormat="1" applyFont="1" applyFill="1" applyBorder="1" applyAlignment="1" applyProtection="1">
      <alignment horizontal="center" vertical="center"/>
      <protection locked="0" hidden="1"/>
    </xf>
    <xf numFmtId="0" fontId="11" fillId="3" borderId="15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11" fillId="3" borderId="16" xfId="0" applyFont="1" applyFill="1" applyBorder="1" applyAlignment="1" applyProtection="1">
      <alignment horizontal="center" vertical="center"/>
      <protection hidden="1"/>
    </xf>
    <xf numFmtId="14" fontId="6" fillId="2" borderId="7" xfId="0" applyNumberFormat="1" applyFont="1" applyFill="1" applyBorder="1" applyAlignment="1" applyProtection="1">
      <alignment horizontal="left" vertical="center"/>
      <protection locked="0" hidden="1"/>
    </xf>
    <xf numFmtId="14" fontId="9" fillId="3" borderId="0" xfId="0" applyNumberFormat="1" applyFont="1" applyFill="1" applyAlignment="1">
      <alignment horizontal="right" vertical="center"/>
    </xf>
    <xf numFmtId="14" fontId="6" fillId="3" borderId="0" xfId="0" applyNumberFormat="1" applyFont="1" applyFill="1" applyAlignment="1">
      <alignment horizontal="right" vertical="center"/>
    </xf>
    <xf numFmtId="0" fontId="14" fillId="3" borderId="15" xfId="0" applyFont="1" applyFill="1" applyBorder="1" applyAlignment="1" applyProtection="1">
      <alignment horizontal="center" vertical="center"/>
      <protection hidden="1"/>
    </xf>
    <xf numFmtId="0" fontId="14" fillId="3" borderId="0" xfId="0" applyFont="1" applyFill="1" applyAlignment="1" applyProtection="1">
      <alignment horizontal="center" vertical="center"/>
      <protection hidden="1"/>
    </xf>
    <xf numFmtId="0" fontId="14" fillId="3" borderId="16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left" vertical="top" wrapText="1"/>
      <protection hidden="1"/>
    </xf>
    <xf numFmtId="14" fontId="9" fillId="3" borderId="0" xfId="0" applyNumberFormat="1" applyFont="1" applyFill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2" fontId="6" fillId="3" borderId="7" xfId="0" applyNumberFormat="1" applyFont="1" applyFill="1" applyBorder="1" applyAlignment="1" applyProtection="1">
      <alignment horizontal="right" vertical="center"/>
      <protection hidden="1"/>
    </xf>
    <xf numFmtId="14" fontId="6" fillId="2" borderId="7" xfId="0" applyNumberFormat="1" applyFont="1" applyFill="1" applyBorder="1" applyAlignment="1" applyProtection="1">
      <alignment horizontal="left" vertical="center"/>
      <protection locked="0"/>
    </xf>
    <xf numFmtId="0" fontId="11" fillId="3" borderId="17" xfId="0" applyFont="1" applyFill="1" applyBorder="1" applyAlignment="1" applyProtection="1">
      <alignment horizontal="center" vertical="center"/>
      <protection hidden="1"/>
    </xf>
    <xf numFmtId="0" fontId="11" fillId="3" borderId="9" xfId="0" applyFont="1" applyFill="1" applyBorder="1" applyAlignment="1" applyProtection="1">
      <alignment horizontal="center" vertical="center"/>
      <protection hidden="1"/>
    </xf>
    <xf numFmtId="0" fontId="11" fillId="3" borderId="18" xfId="0" applyFont="1" applyFill="1" applyBorder="1" applyAlignment="1" applyProtection="1">
      <alignment horizontal="center" vertical="center"/>
      <protection hidden="1"/>
    </xf>
    <xf numFmtId="166" fontId="6" fillId="2" borderId="7" xfId="1" applyNumberFormat="1" applyFont="1" applyFill="1" applyBorder="1" applyAlignment="1" applyProtection="1">
      <alignment horizontal="right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hidden="1"/>
    </xf>
    <xf numFmtId="49" fontId="13" fillId="3" borderId="0" xfId="0" applyNumberFormat="1" applyFont="1" applyFill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left" vertical="center"/>
      <protection locked="0"/>
    </xf>
    <xf numFmtId="166" fontId="6" fillId="3" borderId="10" xfId="1" applyNumberFormat="1" applyFont="1" applyFill="1" applyBorder="1" applyAlignment="1" applyProtection="1">
      <alignment horizontal="right" vertical="center"/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left" vertical="center"/>
      <protection hidden="1"/>
    </xf>
    <xf numFmtId="167" fontId="12" fillId="5" borderId="0" xfId="1" applyNumberFormat="1" applyFont="1" applyFill="1" applyBorder="1" applyAlignment="1" applyProtection="1">
      <alignment horizontal="center" vertical="center"/>
      <protection hidden="1"/>
    </xf>
    <xf numFmtId="0" fontId="13" fillId="3" borderId="0" xfId="0" applyFont="1" applyFill="1" applyAlignment="1" applyProtection="1">
      <alignment horizontal="left" vertical="center"/>
      <protection hidden="1"/>
    </xf>
    <xf numFmtId="4" fontId="6" fillId="2" borderId="7" xfId="1" applyNumberFormat="1" applyFont="1" applyFill="1" applyBorder="1" applyAlignment="1" applyProtection="1">
      <alignment horizontal="right" vertical="center"/>
      <protection locked="0"/>
    </xf>
    <xf numFmtId="44" fontId="5" fillId="3" borderId="0" xfId="1" applyFont="1" applyFill="1" applyBorder="1" applyAlignment="1" applyProtection="1">
      <alignment horizontal="center" vertical="center"/>
      <protection hidden="1"/>
    </xf>
    <xf numFmtId="0" fontId="9" fillId="3" borderId="11" xfId="0" applyFont="1" applyFill="1" applyBorder="1" applyAlignment="1" applyProtection="1">
      <alignment horizontal="center" vertical="center"/>
      <protection hidden="1"/>
    </xf>
    <xf numFmtId="44" fontId="5" fillId="3" borderId="11" xfId="1" applyFont="1" applyFill="1" applyBorder="1" applyAlignment="1" applyProtection="1">
      <alignment horizontal="center" vertical="center"/>
      <protection hidden="1"/>
    </xf>
    <xf numFmtId="14" fontId="12" fillId="3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hidden="1"/>
    </xf>
    <xf numFmtId="44" fontId="5" fillId="3" borderId="10" xfId="1" applyFont="1" applyFill="1" applyBorder="1" applyAlignment="1" applyProtection="1">
      <alignment horizontal="center" vertical="center"/>
      <protection hidden="1"/>
    </xf>
    <xf numFmtId="0" fontId="15" fillId="3" borderId="10" xfId="0" applyFont="1" applyFill="1" applyBorder="1"/>
    <xf numFmtId="0" fontId="5" fillId="3" borderId="10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left" vertical="top" wrapText="1"/>
      <protection hidden="1"/>
    </xf>
    <xf numFmtId="0" fontId="14" fillId="4" borderId="23" xfId="0" applyFont="1" applyFill="1" applyBorder="1" applyAlignment="1" applyProtection="1">
      <alignment horizontal="center" vertical="center"/>
      <protection hidden="1"/>
    </xf>
    <xf numFmtId="0" fontId="14" fillId="4" borderId="24" xfId="0" applyFont="1" applyFill="1" applyBorder="1" applyAlignment="1" applyProtection="1">
      <alignment horizontal="center" vertical="center"/>
      <protection hidden="1"/>
    </xf>
    <xf numFmtId="0" fontId="14" fillId="4" borderId="25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left" vertical="top"/>
      <protection hidden="1"/>
    </xf>
  </cellXfs>
  <cellStyles count="3">
    <cellStyle name="Euro" xfId="2" xr:uid="{00000000-0005-0000-0000-000000000000}"/>
    <cellStyle name="Standard" xfId="0" builtinId="0"/>
    <cellStyle name="Währung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13</xdr:row>
      <xdr:rowOff>0</xdr:rowOff>
    </xdr:from>
    <xdr:to>
      <xdr:col>11</xdr:col>
      <xdr:colOff>161925</xdr:colOff>
      <xdr:row>13</xdr:row>
      <xdr:rowOff>0</xdr:rowOff>
    </xdr:to>
    <xdr:sp macro="" textlink="">
      <xdr:nvSpPr>
        <xdr:cNvPr id="20" name="Rectangle 7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rrowheads="1"/>
        </xdr:cNvSpPr>
      </xdr:nvSpPr>
      <xdr:spPr bwMode="auto">
        <a:xfrm>
          <a:off x="3046804" y="2282319"/>
          <a:ext cx="1311643" cy="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57150</xdr:colOff>
      <xdr:row>13</xdr:row>
      <xdr:rowOff>0</xdr:rowOff>
    </xdr:from>
    <xdr:to>
      <xdr:col>24</xdr:col>
      <xdr:colOff>209550</xdr:colOff>
      <xdr:row>13</xdr:row>
      <xdr:rowOff>0</xdr:rowOff>
    </xdr:to>
    <xdr:sp macro="" textlink="">
      <xdr:nvSpPr>
        <xdr:cNvPr id="21" name="Rectangle 8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rrowheads="1"/>
        </xdr:cNvSpPr>
      </xdr:nvSpPr>
      <xdr:spPr bwMode="auto">
        <a:xfrm>
          <a:off x="7925628" y="2282319"/>
          <a:ext cx="1321168" cy="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22</xdr:col>
      <xdr:colOff>92030</xdr:colOff>
      <xdr:row>0</xdr:row>
      <xdr:rowOff>17830</xdr:rowOff>
    </xdr:from>
    <xdr:to>
      <xdr:col>25</xdr:col>
      <xdr:colOff>20835</xdr:colOff>
      <xdr:row>4</xdr:row>
      <xdr:rowOff>145483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1E642B4-128D-E340-B66D-3D6DB60D0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9421" y="17830"/>
          <a:ext cx="1143588" cy="827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C64"/>
  <sheetViews>
    <sheetView tabSelected="1" zoomScale="140" zoomScaleNormal="115" workbookViewId="0">
      <selection activeCell="O23" sqref="O23:P23"/>
    </sheetView>
  </sheetViews>
  <sheetFormatPr baseColWidth="10" defaultColWidth="0" defaultRowHeight="14" zeroHeight="1"/>
  <cols>
    <col min="1" max="1" width="2.33203125" style="5" customWidth="1"/>
    <col min="2" max="2" width="5.33203125" style="5" customWidth="1"/>
    <col min="3" max="3" width="4.6640625" style="5" customWidth="1"/>
    <col min="4" max="5" width="5.6640625" style="5" customWidth="1"/>
    <col min="6" max="6" width="4.6640625" style="5" customWidth="1"/>
    <col min="7" max="8" width="5.6640625" style="5" customWidth="1"/>
    <col min="9" max="9" width="4.6640625" style="5" customWidth="1"/>
    <col min="10" max="11" width="5.33203125" style="5" customWidth="1"/>
    <col min="12" max="12" width="6.1640625" style="5" customWidth="1"/>
    <col min="13" max="14" width="2.33203125" style="5" customWidth="1"/>
    <col min="15" max="15" width="5.33203125" style="5" customWidth="1"/>
    <col min="16" max="16" width="4.6640625" style="5" customWidth="1"/>
    <col min="17" max="18" width="5.6640625" style="5" customWidth="1"/>
    <col min="19" max="19" width="4.6640625" style="5" customWidth="1"/>
    <col min="20" max="21" width="5.6640625" style="5" customWidth="1"/>
    <col min="22" max="22" width="4.6640625" style="5" customWidth="1"/>
    <col min="23" max="25" width="5.33203125" style="5" customWidth="1"/>
    <col min="26" max="26" width="2.33203125" style="5" customWidth="1"/>
    <col min="27" max="27" width="1.33203125" style="5" customWidth="1"/>
    <col min="28" max="28" width="11.5" style="5" hidden="1"/>
    <col min="29" max="29" width="0" style="5" hidden="1"/>
    <col min="30" max="16384" width="11.5" style="5" hidden="1"/>
  </cols>
  <sheetData>
    <row r="1" spans="1:27" s="2" customFormat="1" ht="14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"/>
      <c r="N1" s="6"/>
      <c r="O1" s="7"/>
      <c r="P1" s="97" t="s">
        <v>33</v>
      </c>
      <c r="Q1" s="97"/>
      <c r="R1" s="97"/>
      <c r="S1" s="97"/>
      <c r="T1" s="97"/>
      <c r="U1" s="97"/>
      <c r="V1" s="97"/>
      <c r="W1" s="8"/>
      <c r="X1" s="9"/>
      <c r="Y1" s="9"/>
      <c r="Z1" s="7"/>
      <c r="AA1" s="7"/>
    </row>
    <row r="2" spans="1:27" s="2" customFormat="1" ht="14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6"/>
      <c r="N2" s="6"/>
      <c r="O2" s="7"/>
      <c r="P2" s="97"/>
      <c r="Q2" s="97"/>
      <c r="R2" s="97"/>
      <c r="S2" s="97"/>
      <c r="T2" s="97"/>
      <c r="U2" s="97"/>
      <c r="V2" s="97"/>
      <c r="W2" s="9"/>
      <c r="X2" s="9"/>
      <c r="Y2" s="9"/>
      <c r="Z2" s="7"/>
      <c r="AA2" s="7"/>
    </row>
    <row r="3" spans="1:27" s="2" customFormat="1" ht="14" customHeight="1">
      <c r="A3" s="96" t="s">
        <v>47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6"/>
      <c r="N3" s="6"/>
      <c r="O3" s="7"/>
      <c r="P3" s="97"/>
      <c r="Q3" s="97"/>
      <c r="R3" s="97"/>
      <c r="S3" s="97"/>
      <c r="T3" s="97"/>
      <c r="U3" s="97"/>
      <c r="V3" s="97"/>
      <c r="W3" s="9"/>
      <c r="X3" s="10"/>
      <c r="Y3" s="9"/>
      <c r="Z3" s="7"/>
      <c r="AA3" s="7"/>
    </row>
    <row r="4" spans="1:27" s="2" customFormat="1" ht="14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6"/>
      <c r="N4" s="6"/>
      <c r="O4" s="7"/>
      <c r="P4" s="97"/>
      <c r="Q4" s="97"/>
      <c r="R4" s="97"/>
      <c r="S4" s="97"/>
      <c r="T4" s="97"/>
      <c r="U4" s="97"/>
      <c r="V4" s="97"/>
      <c r="W4" s="9"/>
      <c r="X4" s="9"/>
      <c r="Y4" s="9"/>
      <c r="Z4" s="7"/>
      <c r="AA4" s="7"/>
    </row>
    <row r="5" spans="1:27" s="2" customFormat="1" ht="14" customHeight="1" thickBot="1">
      <c r="A5" s="11" t="s">
        <v>50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4"/>
      <c r="O5" s="14"/>
      <c r="P5" s="98"/>
      <c r="Q5" s="98"/>
      <c r="R5" s="98"/>
      <c r="S5" s="98"/>
      <c r="T5" s="98"/>
      <c r="U5" s="98"/>
      <c r="V5" s="98"/>
      <c r="W5" s="15"/>
      <c r="X5" s="15"/>
      <c r="Y5" s="15"/>
      <c r="Z5" s="14"/>
      <c r="AA5" s="7"/>
    </row>
    <row r="6" spans="1:27" s="2" customFormat="1" ht="5" customHeight="1" thickTop="1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8"/>
      <c r="M6" s="18"/>
      <c r="N6" s="19"/>
      <c r="O6" s="19"/>
      <c r="P6" s="20"/>
      <c r="Q6" s="20"/>
      <c r="R6" s="20"/>
      <c r="S6" s="20"/>
      <c r="T6" s="20"/>
      <c r="U6" s="20"/>
      <c r="V6" s="20"/>
      <c r="W6" s="21"/>
      <c r="X6" s="21"/>
      <c r="Y6" s="21"/>
      <c r="Z6" s="22"/>
      <c r="AA6" s="7"/>
    </row>
    <row r="7" spans="1:27" s="2" customFormat="1" ht="23.25" customHeight="1">
      <c r="A7" s="23"/>
      <c r="B7" s="99" t="s">
        <v>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24"/>
      <c r="AA7" s="7"/>
    </row>
    <row r="8" spans="1:27" s="3" customFormat="1" ht="18.75" customHeight="1">
      <c r="A8" s="25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26"/>
      <c r="N8" s="2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27"/>
      <c r="AA8" s="26"/>
    </row>
    <row r="9" spans="1:27" s="2" customFormat="1" ht="14.25" customHeight="1">
      <c r="A9" s="23"/>
      <c r="B9" s="109" t="s">
        <v>2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7"/>
      <c r="N9" s="7"/>
      <c r="O9" s="109" t="s">
        <v>3</v>
      </c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24"/>
      <c r="AA9" s="7"/>
    </row>
    <row r="10" spans="1:27" s="2" customFormat="1" ht="14.25" customHeight="1">
      <c r="A10" s="23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7"/>
      <c r="N10" s="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24"/>
      <c r="AA10" s="7"/>
    </row>
    <row r="11" spans="1:27" s="3" customFormat="1" ht="18.75" customHeight="1">
      <c r="A11" s="25"/>
      <c r="B11" s="56" t="s">
        <v>44</v>
      </c>
      <c r="C11" s="116"/>
      <c r="D11" s="116"/>
      <c r="E11" s="116"/>
      <c r="F11" s="116"/>
      <c r="G11" s="116"/>
      <c r="H11" s="116"/>
      <c r="I11" s="86"/>
      <c r="J11" s="116"/>
      <c r="K11" s="116"/>
      <c r="L11" s="116"/>
      <c r="M11" s="26"/>
      <c r="N11" s="2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27"/>
      <c r="AA11" s="26"/>
    </row>
    <row r="12" spans="1:27" s="2" customFormat="1" ht="14.25" customHeight="1">
      <c r="A12" s="23"/>
      <c r="C12" s="89" t="s">
        <v>41</v>
      </c>
      <c r="D12" s="89"/>
      <c r="E12" s="89"/>
      <c r="F12" s="89"/>
      <c r="G12" s="89"/>
      <c r="H12" s="89"/>
      <c r="I12" s="86"/>
      <c r="J12" s="88" t="s">
        <v>43</v>
      </c>
      <c r="K12" s="88"/>
      <c r="L12" s="88"/>
      <c r="M12" s="7"/>
      <c r="N12" s="7"/>
      <c r="O12" s="109" t="s">
        <v>42</v>
      </c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24"/>
      <c r="AA12" s="7"/>
    </row>
    <row r="13" spans="1:27" s="2" customFormat="1" ht="5.25" customHeight="1" thickBot="1">
      <c r="A13" s="25"/>
      <c r="B13" s="30"/>
      <c r="C13" s="51"/>
      <c r="D13" s="52"/>
      <c r="E13" s="52"/>
      <c r="F13" s="52"/>
      <c r="G13" s="52"/>
      <c r="H13" s="51"/>
      <c r="I13" s="51"/>
      <c r="J13" s="51"/>
      <c r="K13" s="51"/>
      <c r="L13" s="51"/>
      <c r="M13" s="51"/>
      <c r="N13" s="30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30"/>
      <c r="Z13" s="24"/>
      <c r="AA13" s="7"/>
    </row>
    <row r="14" spans="1:27" s="2" customFormat="1" ht="8" customHeight="1">
      <c r="A14" s="110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2"/>
      <c r="N14" s="113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5"/>
      <c r="AA14" s="7"/>
    </row>
    <row r="15" spans="1:27" s="2" customFormat="1" ht="18.75" customHeight="1">
      <c r="A15" s="53"/>
      <c r="B15" s="106"/>
      <c r="C15" s="106"/>
      <c r="D15" s="106"/>
      <c r="E15" s="106"/>
      <c r="F15" s="99" t="s">
        <v>4</v>
      </c>
      <c r="G15" s="99"/>
      <c r="H15" s="99"/>
      <c r="I15" s="99"/>
      <c r="J15" s="99"/>
      <c r="K15" s="99"/>
      <c r="L15" s="99"/>
      <c r="M15" s="54"/>
      <c r="N15" s="60"/>
      <c r="O15" s="106"/>
      <c r="P15" s="106"/>
      <c r="Q15" s="106"/>
      <c r="R15" s="106"/>
      <c r="S15" s="99" t="s">
        <v>5</v>
      </c>
      <c r="T15" s="99"/>
      <c r="U15" s="99"/>
      <c r="V15" s="99"/>
      <c r="W15" s="99"/>
      <c r="X15" s="99"/>
      <c r="Y15" s="99"/>
      <c r="Z15" s="59"/>
      <c r="AA15" s="7"/>
    </row>
    <row r="16" spans="1:27" s="2" customFormat="1" ht="4" customHeight="1">
      <c r="A16" s="53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54"/>
      <c r="N16" s="100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2"/>
      <c r="AA16" s="7"/>
    </row>
    <row r="17" spans="1:27" s="2" customFormat="1" ht="18.75" customHeight="1">
      <c r="A17" s="53"/>
      <c r="B17" s="103" t="s">
        <v>6</v>
      </c>
      <c r="C17" s="103"/>
      <c r="D17" s="104"/>
      <c r="E17" s="104"/>
      <c r="F17" s="55"/>
      <c r="G17" s="55"/>
      <c r="H17" s="56" t="s">
        <v>7</v>
      </c>
      <c r="I17" s="105"/>
      <c r="J17" s="106"/>
      <c r="K17" s="42" t="s">
        <v>8</v>
      </c>
      <c r="L17" s="55"/>
      <c r="M17" s="54"/>
      <c r="N17" s="60"/>
      <c r="O17" s="107" t="s">
        <v>9</v>
      </c>
      <c r="P17" s="107"/>
      <c r="Q17" s="108"/>
      <c r="R17" s="108"/>
      <c r="S17" s="108"/>
      <c r="T17" s="108"/>
      <c r="U17" s="108"/>
      <c r="V17" s="108"/>
      <c r="W17" s="108"/>
      <c r="X17" s="108"/>
      <c r="Y17" s="28"/>
      <c r="Z17" s="59"/>
      <c r="AA17" s="7"/>
    </row>
    <row r="18" spans="1:27" s="1" customFormat="1" ht="4.25" customHeight="1">
      <c r="A18" s="124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6"/>
      <c r="N18" s="124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6"/>
      <c r="AA18" s="29"/>
    </row>
    <row r="19" spans="1:27" s="2" customFormat="1" ht="20" customHeight="1">
      <c r="A19" s="53"/>
      <c r="B19" s="103" t="s">
        <v>10</v>
      </c>
      <c r="C19" s="103"/>
      <c r="D19" s="108"/>
      <c r="E19" s="108"/>
      <c r="F19" s="108"/>
      <c r="G19" s="108"/>
      <c r="H19" s="108"/>
      <c r="I19" s="108"/>
      <c r="J19" s="108"/>
      <c r="K19" s="108"/>
      <c r="L19" s="7"/>
      <c r="M19" s="54"/>
      <c r="N19" s="60"/>
      <c r="O19" s="103" t="s">
        <v>11</v>
      </c>
      <c r="P19" s="103"/>
      <c r="Q19" s="127"/>
      <c r="R19" s="127"/>
      <c r="S19" s="7"/>
      <c r="T19" s="28"/>
      <c r="U19" s="7"/>
      <c r="V19" s="7"/>
      <c r="W19" s="7"/>
      <c r="X19" s="7"/>
      <c r="Y19" s="30"/>
      <c r="Z19" s="59"/>
      <c r="AA19" s="7"/>
    </row>
    <row r="20" spans="1:27" s="4" customFormat="1" ht="4.25" customHeight="1">
      <c r="A20" s="117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9"/>
      <c r="N20" s="120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2"/>
      <c r="AA20" s="31"/>
    </row>
    <row r="21" spans="1:27" s="4" customFormat="1" ht="20.5" customHeight="1">
      <c r="A21" s="57"/>
      <c r="B21" s="103" t="s">
        <v>12</v>
      </c>
      <c r="C21" s="103"/>
      <c r="D21" s="108"/>
      <c r="E21" s="108"/>
      <c r="F21" s="108"/>
      <c r="G21" s="108"/>
      <c r="H21" s="108"/>
      <c r="I21" s="108"/>
      <c r="J21" s="108"/>
      <c r="K21" s="108"/>
      <c r="L21" s="31"/>
      <c r="M21" s="58"/>
      <c r="N21" s="67"/>
      <c r="O21" s="103" t="s">
        <v>36</v>
      </c>
      <c r="P21" s="103"/>
      <c r="Q21" s="105"/>
      <c r="R21" s="106"/>
      <c r="S21" s="33" t="s">
        <v>8</v>
      </c>
      <c r="T21" s="103" t="s">
        <v>37</v>
      </c>
      <c r="U21" s="103"/>
      <c r="V21" s="123"/>
      <c r="W21" s="123"/>
      <c r="X21" s="55" t="s">
        <v>13</v>
      </c>
      <c r="Y21" s="28"/>
      <c r="Z21" s="68"/>
      <c r="AA21" s="31"/>
    </row>
    <row r="22" spans="1:27" s="4" customFormat="1" ht="4.25" customHeight="1">
      <c r="A22" s="57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58"/>
      <c r="N22" s="67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68"/>
      <c r="AA22" s="31"/>
    </row>
    <row r="23" spans="1:27" s="2" customFormat="1" ht="20" customHeight="1">
      <c r="A23" s="53"/>
      <c r="B23" s="128" t="s">
        <v>35</v>
      </c>
      <c r="C23" s="129"/>
      <c r="D23" s="144"/>
      <c r="E23" s="144"/>
      <c r="F23" s="144"/>
      <c r="G23" s="144"/>
      <c r="H23" s="144"/>
      <c r="I23" s="144"/>
      <c r="J23" s="144"/>
      <c r="K23" s="144"/>
      <c r="L23" s="34"/>
      <c r="M23" s="54"/>
      <c r="N23" s="60"/>
      <c r="O23" s="103" t="s">
        <v>34</v>
      </c>
      <c r="P23" s="103"/>
      <c r="Q23" s="108"/>
      <c r="R23" s="108"/>
      <c r="S23" s="108"/>
      <c r="T23" s="108"/>
      <c r="U23" s="108"/>
      <c r="V23" s="108"/>
      <c r="W23" s="108"/>
      <c r="X23" s="108"/>
      <c r="Y23" s="7"/>
      <c r="Z23" s="59"/>
      <c r="AA23" s="7"/>
    </row>
    <row r="24" spans="1:27" s="2" customFormat="1" ht="4.25" customHeight="1">
      <c r="A24" s="53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59"/>
      <c r="N24" s="60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54"/>
      <c r="AA24" s="7"/>
    </row>
    <row r="25" spans="1:27" s="2" customFormat="1" ht="20" customHeight="1">
      <c r="A25" s="53"/>
      <c r="B25" s="128" t="s">
        <v>14</v>
      </c>
      <c r="C25" s="129"/>
      <c r="D25" s="116"/>
      <c r="E25" s="116"/>
      <c r="F25" s="116"/>
      <c r="G25" s="34"/>
      <c r="H25" s="34"/>
      <c r="I25" s="34"/>
      <c r="J25" s="34"/>
      <c r="K25" s="34"/>
      <c r="L25" s="34"/>
      <c r="M25" s="54"/>
      <c r="N25" s="60"/>
      <c r="O25" s="7"/>
      <c r="P25" s="56" t="s">
        <v>12</v>
      </c>
      <c r="Q25" s="108"/>
      <c r="R25" s="108"/>
      <c r="S25" s="108"/>
      <c r="T25" s="108"/>
      <c r="U25" s="108"/>
      <c r="V25" s="108"/>
      <c r="W25" s="108"/>
      <c r="X25" s="108"/>
      <c r="Y25" s="7"/>
      <c r="Z25" s="59"/>
      <c r="AA25" s="7"/>
    </row>
    <row r="26" spans="1:27" s="2" customFormat="1" ht="4.25" customHeight="1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2"/>
      <c r="N26" s="100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2"/>
      <c r="AA26" s="7"/>
    </row>
    <row r="27" spans="1:27" s="2" customFormat="1" ht="20" customHeight="1">
      <c r="A27" s="53"/>
      <c r="B27" s="103" t="s">
        <v>15</v>
      </c>
      <c r="C27" s="103"/>
      <c r="D27" s="108"/>
      <c r="E27" s="108"/>
      <c r="F27" s="108"/>
      <c r="G27" s="108"/>
      <c r="H27" s="108"/>
      <c r="I27" s="108"/>
      <c r="J27" s="108"/>
      <c r="K27" s="108"/>
      <c r="L27" s="35"/>
      <c r="M27" s="54"/>
      <c r="N27" s="60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59"/>
      <c r="AA27" s="7"/>
    </row>
    <row r="28" spans="1:27" s="2" customFormat="1" ht="4.25" customHeight="1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2"/>
      <c r="N28" s="60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59"/>
      <c r="AA28" s="7"/>
    </row>
    <row r="29" spans="1:27" s="2" customFormat="1" ht="20" customHeight="1">
      <c r="A29" s="53"/>
      <c r="B29" s="134" t="s">
        <v>16</v>
      </c>
      <c r="C29" s="134"/>
      <c r="D29" s="137"/>
      <c r="E29" s="137"/>
      <c r="F29" s="137"/>
      <c r="G29" s="137"/>
      <c r="H29" s="137"/>
      <c r="I29" s="137"/>
      <c r="J29" s="137"/>
      <c r="K29" s="137"/>
      <c r="L29" s="34"/>
      <c r="M29" s="54"/>
      <c r="N29" s="60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59"/>
      <c r="AA29" s="7"/>
    </row>
    <row r="30" spans="1:27" s="2" customFormat="1" ht="4.25" customHeight="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40"/>
      <c r="N30" s="69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70"/>
      <c r="AA30" s="7"/>
    </row>
    <row r="31" spans="1:27" s="2" customFormat="1" ht="10.5" customHeight="1">
      <c r="A31" s="60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54"/>
      <c r="N31" s="60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59"/>
      <c r="AA31" s="7"/>
    </row>
    <row r="32" spans="1:27" s="2" customFormat="1" ht="22" customHeight="1">
      <c r="A32" s="53"/>
      <c r="B32" s="37" t="s">
        <v>17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59"/>
      <c r="N32" s="60"/>
      <c r="O32" s="37" t="s">
        <v>17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59"/>
      <c r="AA32" s="7"/>
    </row>
    <row r="33" spans="1:27" s="2" customFormat="1" ht="22" customHeight="1">
      <c r="A33" s="53"/>
      <c r="B33" s="38" t="s">
        <v>18</v>
      </c>
      <c r="C33" s="38"/>
      <c r="D33" s="135"/>
      <c r="E33" s="135"/>
      <c r="F33" s="38"/>
      <c r="G33" s="135"/>
      <c r="H33" s="135"/>
      <c r="I33" s="38"/>
      <c r="J33" s="136" t="str">
        <f>IF(AND((D33*0.3)+(G33*0)&gt;0,B15&lt;&gt;"",D25&lt;&gt;"",D27&lt;&gt;"",C11&lt;&gt;"",J11&lt;&gt;"",O11&lt;&gt;"",B8&lt;&gt;"",O8&lt;&gt;""),(D33*0.3)+(G33*0),"")</f>
        <v/>
      </c>
      <c r="K33" s="136"/>
      <c r="L33" s="39" t="s">
        <v>19</v>
      </c>
      <c r="M33" s="61"/>
      <c r="N33" s="60"/>
      <c r="O33" s="38" t="s">
        <v>18</v>
      </c>
      <c r="P33" s="38"/>
      <c r="Q33" s="135"/>
      <c r="R33" s="135"/>
      <c r="S33" s="38"/>
      <c r="T33" s="135"/>
      <c r="U33" s="135"/>
      <c r="V33" s="38"/>
      <c r="W33" s="136" t="str">
        <f>IF(AND((Q33*0.3)+(T33*0)&gt;0,O15&lt;&gt;"",Q17&lt;&gt;"",Q19&lt;&gt;"",Q21&lt;&gt;"",V21&lt;&gt;""),(Q33*0.3)+(T33*0),"")</f>
        <v/>
      </c>
      <c r="X33" s="136"/>
      <c r="Y33" s="39" t="s">
        <v>19</v>
      </c>
      <c r="Z33" s="62"/>
      <c r="AA33" s="7"/>
    </row>
    <row r="34" spans="1:27" s="2" customFormat="1" ht="10.5" customHeight="1">
      <c r="A34" s="53"/>
      <c r="B34" s="38"/>
      <c r="C34" s="38"/>
      <c r="D34" s="101" t="s">
        <v>20</v>
      </c>
      <c r="E34" s="101"/>
      <c r="F34" s="38"/>
      <c r="G34" s="101" t="s">
        <v>21</v>
      </c>
      <c r="H34" s="101"/>
      <c r="I34" s="38"/>
      <c r="J34" s="40"/>
      <c r="K34" s="40"/>
      <c r="L34" s="38"/>
      <c r="M34" s="62"/>
      <c r="N34" s="60"/>
      <c r="O34" s="38"/>
      <c r="P34" s="38"/>
      <c r="Q34" s="101" t="s">
        <v>20</v>
      </c>
      <c r="R34" s="101"/>
      <c r="S34" s="38"/>
      <c r="T34" s="101" t="s">
        <v>21</v>
      </c>
      <c r="U34" s="101"/>
      <c r="V34" s="38"/>
      <c r="W34" s="40"/>
      <c r="X34" s="40"/>
      <c r="Y34" s="38"/>
      <c r="Z34" s="62"/>
      <c r="AA34" s="7"/>
    </row>
    <row r="35" spans="1:27" s="2" customFormat="1" ht="10.5" customHeight="1">
      <c r="A35" s="53"/>
      <c r="B35" s="38"/>
      <c r="C35" s="38"/>
      <c r="D35" s="143" t="s">
        <v>38</v>
      </c>
      <c r="E35" s="143"/>
      <c r="F35" s="41"/>
      <c r="G35" s="143" t="s">
        <v>49</v>
      </c>
      <c r="H35" s="143"/>
      <c r="I35" s="41"/>
      <c r="J35" s="41"/>
      <c r="K35" s="41"/>
      <c r="L35" s="41"/>
      <c r="M35" s="62"/>
      <c r="N35" s="60"/>
      <c r="O35" s="38"/>
      <c r="P35" s="38"/>
      <c r="Q35" s="143" t="s">
        <v>38</v>
      </c>
      <c r="R35" s="143"/>
      <c r="S35" s="41"/>
      <c r="T35" s="143" t="s">
        <v>49</v>
      </c>
      <c r="U35" s="143"/>
      <c r="V35" s="41"/>
      <c r="W35" s="41"/>
      <c r="X35" s="41"/>
      <c r="Y35" s="41"/>
      <c r="Z35" s="62"/>
      <c r="AA35" s="7"/>
    </row>
    <row r="36" spans="1:27" s="2" customFormat="1" ht="22" customHeight="1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2"/>
      <c r="N36" s="60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62"/>
      <c r="AA36" s="7"/>
    </row>
    <row r="37" spans="1:27" s="2" customFormat="1" ht="22" customHeight="1">
      <c r="A37" s="53"/>
      <c r="B37" s="144"/>
      <c r="C37" s="144"/>
      <c r="D37" s="144"/>
      <c r="E37" s="144"/>
      <c r="F37" s="144"/>
      <c r="G37" s="144"/>
      <c r="H37" s="144"/>
      <c r="I37" s="38"/>
      <c r="J37" s="141"/>
      <c r="K37" s="141"/>
      <c r="L37" s="39" t="s">
        <v>19</v>
      </c>
      <c r="M37" s="62"/>
      <c r="N37" s="60"/>
      <c r="O37" s="144"/>
      <c r="P37" s="144"/>
      <c r="Q37" s="144"/>
      <c r="R37" s="144"/>
      <c r="S37" s="144"/>
      <c r="T37" s="144"/>
      <c r="U37" s="144"/>
      <c r="V37" s="38"/>
      <c r="W37" s="141"/>
      <c r="X37" s="141"/>
      <c r="Y37" s="39" t="s">
        <v>19</v>
      </c>
      <c r="Z37" s="62"/>
      <c r="AA37" s="7"/>
    </row>
    <row r="38" spans="1:27" s="2" customFormat="1" ht="10.5" customHeight="1">
      <c r="A38" s="53"/>
      <c r="B38" s="142" t="s">
        <v>39</v>
      </c>
      <c r="C38" s="142"/>
      <c r="D38" s="142"/>
      <c r="E38" s="142"/>
      <c r="F38" s="142"/>
      <c r="G38" s="142"/>
      <c r="H38" s="142"/>
      <c r="I38" s="38"/>
      <c r="J38" s="42"/>
      <c r="K38" s="42"/>
      <c r="L38" s="42"/>
      <c r="M38" s="62"/>
      <c r="N38" s="60"/>
      <c r="O38" s="142" t="s">
        <v>39</v>
      </c>
      <c r="P38" s="142"/>
      <c r="Q38" s="142"/>
      <c r="R38" s="142"/>
      <c r="S38" s="142"/>
      <c r="T38" s="142"/>
      <c r="U38" s="142"/>
      <c r="V38" s="38"/>
      <c r="W38" s="42"/>
      <c r="X38" s="42"/>
      <c r="Y38" s="42"/>
      <c r="Z38" s="62"/>
      <c r="AA38" s="7"/>
    </row>
    <row r="39" spans="1:27" s="2" customFormat="1" ht="22" customHeight="1">
      <c r="A39" s="53"/>
      <c r="B39" s="38"/>
      <c r="C39" s="38"/>
      <c r="D39" s="38"/>
      <c r="E39" s="38"/>
      <c r="F39" s="38"/>
      <c r="G39" s="38"/>
      <c r="H39" s="38"/>
      <c r="I39" s="38"/>
      <c r="J39" s="42"/>
      <c r="K39" s="42"/>
      <c r="L39" s="42"/>
      <c r="M39" s="62"/>
      <c r="N39" s="60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62"/>
      <c r="AA39" s="7"/>
    </row>
    <row r="40" spans="1:27" s="2" customFormat="1" ht="22" customHeight="1">
      <c r="A40" s="53"/>
      <c r="B40" s="101" t="s">
        <v>22</v>
      </c>
      <c r="C40" s="101"/>
      <c r="D40" s="101"/>
      <c r="E40" s="101"/>
      <c r="F40" s="101"/>
      <c r="G40" s="101"/>
      <c r="H40" s="101"/>
      <c r="I40" s="38"/>
      <c r="J40" s="136" t="str">
        <f>IF(J33="","",I50)</f>
        <v/>
      </c>
      <c r="K40" s="136"/>
      <c r="L40" s="39" t="s">
        <v>19</v>
      </c>
      <c r="M40" s="62"/>
      <c r="N40" s="60"/>
      <c r="O40" s="101" t="s">
        <v>22</v>
      </c>
      <c r="P40" s="101"/>
      <c r="Q40" s="101"/>
      <c r="R40" s="101"/>
      <c r="S40" s="101"/>
      <c r="T40" s="101"/>
      <c r="U40" s="101"/>
      <c r="V40" s="38"/>
      <c r="W40" s="136" t="str">
        <f>IF(W33="","",I51)</f>
        <v/>
      </c>
      <c r="X40" s="136"/>
      <c r="Y40" s="39" t="s">
        <v>19</v>
      </c>
      <c r="Z40" s="62"/>
      <c r="AA40" s="7"/>
    </row>
    <row r="41" spans="1:27" s="2" customFormat="1" ht="10.5" customHeight="1">
      <c r="A41" s="53"/>
      <c r="B41" s="149"/>
      <c r="C41" s="149"/>
      <c r="D41" s="149"/>
      <c r="E41" s="149"/>
      <c r="F41" s="149"/>
      <c r="G41" s="149"/>
      <c r="H41" s="149"/>
      <c r="I41" s="38"/>
      <c r="J41" s="42"/>
      <c r="K41" s="42"/>
      <c r="L41" s="42"/>
      <c r="M41" s="62"/>
      <c r="N41" s="60"/>
      <c r="O41" s="149"/>
      <c r="P41" s="149"/>
      <c r="Q41" s="149"/>
      <c r="R41" s="149"/>
      <c r="S41" s="149"/>
      <c r="T41" s="149"/>
      <c r="U41" s="149"/>
      <c r="V41" s="38"/>
      <c r="W41" s="42"/>
      <c r="X41" s="42"/>
      <c r="Y41" s="42"/>
      <c r="Z41" s="62"/>
      <c r="AA41" s="7"/>
    </row>
    <row r="42" spans="1:27" s="2" customFormat="1" ht="22" customHeight="1">
      <c r="A42" s="53"/>
      <c r="B42" s="38"/>
      <c r="C42" s="38"/>
      <c r="D42" s="38"/>
      <c r="E42" s="38"/>
      <c r="F42" s="38"/>
      <c r="G42" s="38"/>
      <c r="H42" s="38"/>
      <c r="I42" s="38"/>
      <c r="J42" s="42"/>
      <c r="K42" s="42"/>
      <c r="L42" s="42"/>
      <c r="M42" s="62"/>
      <c r="N42" s="60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62"/>
      <c r="AA42" s="7"/>
    </row>
    <row r="43" spans="1:27" s="2" customFormat="1" ht="22" customHeight="1">
      <c r="A43" s="53"/>
      <c r="B43" s="101" t="s">
        <v>40</v>
      </c>
      <c r="C43" s="101"/>
      <c r="D43" s="101"/>
      <c r="E43" s="101"/>
      <c r="F43" s="101"/>
      <c r="G43" s="101"/>
      <c r="H43" s="101"/>
      <c r="I43" s="38"/>
      <c r="J43" s="150"/>
      <c r="K43" s="150"/>
      <c r="L43" s="39" t="s">
        <v>19</v>
      </c>
      <c r="M43" s="62"/>
      <c r="N43" s="60"/>
      <c r="O43" s="101" t="s">
        <v>40</v>
      </c>
      <c r="P43" s="101"/>
      <c r="Q43" s="101"/>
      <c r="R43" s="101"/>
      <c r="S43" s="101"/>
      <c r="T43" s="101"/>
      <c r="U43" s="101"/>
      <c r="V43" s="38"/>
      <c r="W43" s="150"/>
      <c r="X43" s="150"/>
      <c r="Y43" s="39" t="s">
        <v>19</v>
      </c>
      <c r="Z43" s="62"/>
      <c r="AA43" s="7"/>
    </row>
    <row r="44" spans="1:27" s="2" customFormat="1" ht="22" customHeight="1">
      <c r="A44" s="5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62"/>
      <c r="N44" s="60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62"/>
      <c r="AA44" s="7"/>
    </row>
    <row r="45" spans="1:27" s="2" customFormat="1" ht="22" customHeight="1" thickBot="1">
      <c r="A45" s="53"/>
      <c r="B45" s="146" t="s">
        <v>23</v>
      </c>
      <c r="C45" s="146"/>
      <c r="D45" s="146"/>
      <c r="E45" s="146"/>
      <c r="F45" s="146"/>
      <c r="G45" s="146"/>
      <c r="H45" s="146"/>
      <c r="I45" s="38"/>
      <c r="J45" s="145" t="str">
        <f>IF(J33="","",IF(SUM(J43,J40,J37,J33)&gt;0,SUM(J43,J40,J37,J33),""))</f>
        <v/>
      </c>
      <c r="K45" s="145"/>
      <c r="L45" s="39" t="s">
        <v>19</v>
      </c>
      <c r="M45" s="63"/>
      <c r="N45" s="60"/>
      <c r="O45" s="146" t="s">
        <v>23</v>
      </c>
      <c r="P45" s="146"/>
      <c r="Q45" s="146"/>
      <c r="R45" s="146"/>
      <c r="S45" s="146"/>
      <c r="T45" s="146"/>
      <c r="U45" s="146"/>
      <c r="V45" s="38"/>
      <c r="W45" s="145" t="str">
        <f>IF(W33="","",IF(SUM(W43,W40,W37,W33)&gt;0,SUM(W43,W40,W37,W33),""))</f>
        <v/>
      </c>
      <c r="X45" s="145"/>
      <c r="Y45" s="39" t="s">
        <v>19</v>
      </c>
      <c r="Z45" s="62"/>
      <c r="AA45" s="7"/>
    </row>
    <row r="46" spans="1:27" s="2" customFormat="1" ht="10.5" customHeight="1" thickBot="1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  <c r="N46" s="71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72"/>
      <c r="AA46" s="7"/>
    </row>
    <row r="47" spans="1:27" s="2" customFormat="1" ht="10.5" customHeight="1">
      <c r="A47" s="73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5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6"/>
      <c r="AA47" s="7"/>
    </row>
    <row r="48" spans="1:27" s="2" customFormat="1" ht="22" customHeight="1">
      <c r="A48" s="53"/>
      <c r="B48" s="147" t="s">
        <v>24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43"/>
      <c r="N48" s="44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62"/>
      <c r="AA48" s="7"/>
    </row>
    <row r="49" spans="1:27" s="2" customFormat="1" ht="18" customHeight="1">
      <c r="A49" s="53"/>
      <c r="B49" s="46"/>
      <c r="C49" s="7"/>
      <c r="D49" s="92"/>
      <c r="E49" s="92"/>
      <c r="F49" s="92"/>
      <c r="G49" s="92"/>
      <c r="H49" s="151"/>
      <c r="I49" s="151"/>
      <c r="J49" s="7"/>
      <c r="K49" s="7"/>
      <c r="L49" s="7"/>
      <c r="M49" s="45"/>
      <c r="N49" s="46"/>
      <c r="O49" s="148" t="s">
        <v>48</v>
      </c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62"/>
      <c r="AA49" s="7"/>
    </row>
    <row r="50" spans="1:27" s="2" customFormat="1" ht="18" customHeight="1">
      <c r="A50" s="53"/>
      <c r="B50" s="48"/>
      <c r="C50" s="7"/>
      <c r="D50" s="152" t="s">
        <v>25</v>
      </c>
      <c r="E50" s="152"/>
      <c r="F50" s="152"/>
      <c r="G50" s="152"/>
      <c r="H50" s="152"/>
      <c r="I50" s="153">
        <v>30</v>
      </c>
      <c r="J50" s="153"/>
      <c r="K50" s="38"/>
      <c r="L50" s="38"/>
      <c r="M50" s="47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62"/>
      <c r="AA50" s="7"/>
    </row>
    <row r="51" spans="1:27" s="2" customFormat="1" ht="18" customHeight="1">
      <c r="A51" s="53"/>
      <c r="B51" s="48"/>
      <c r="C51" s="7"/>
      <c r="D51" s="152" t="s">
        <v>26</v>
      </c>
      <c r="E51" s="152"/>
      <c r="F51" s="152"/>
      <c r="G51" s="152"/>
      <c r="H51" s="152"/>
      <c r="I51" s="153">
        <v>30</v>
      </c>
      <c r="J51" s="153"/>
      <c r="K51" s="30"/>
      <c r="L51" s="30"/>
      <c r="M51" s="47"/>
      <c r="N51" s="48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62"/>
      <c r="AA51" s="7"/>
    </row>
    <row r="52" spans="1:27" s="2" customFormat="1" ht="18" customHeight="1">
      <c r="A52" s="53"/>
      <c r="B52" s="48"/>
      <c r="C52" s="30"/>
      <c r="D52" s="92"/>
      <c r="E52" s="92"/>
      <c r="F52" s="92"/>
      <c r="G52" s="92"/>
      <c r="H52" s="151"/>
      <c r="I52" s="151"/>
      <c r="J52" s="30"/>
      <c r="K52" s="30"/>
      <c r="L52" s="30"/>
      <c r="M52" s="47"/>
      <c r="N52" s="48"/>
      <c r="O52" s="48"/>
      <c r="P52" s="30"/>
      <c r="Q52" s="30"/>
      <c r="R52" s="30"/>
      <c r="S52" s="30"/>
      <c r="T52" s="30"/>
      <c r="U52" s="91"/>
      <c r="V52" s="91"/>
      <c r="W52" s="30"/>
      <c r="X52" s="30"/>
      <c r="Y52" s="30"/>
      <c r="Z52" s="62"/>
      <c r="AA52" s="7"/>
    </row>
    <row r="53" spans="1:27" s="2" customFormat="1" ht="22" customHeight="1" thickBot="1">
      <c r="A53" s="64"/>
      <c r="B53" s="77"/>
      <c r="C53" s="77"/>
      <c r="D53" s="78"/>
      <c r="E53" s="78"/>
      <c r="F53" s="79"/>
      <c r="G53" s="79"/>
      <c r="H53" s="80"/>
      <c r="I53" s="77"/>
      <c r="J53" s="77"/>
      <c r="K53" s="78"/>
      <c r="L53" s="78"/>
      <c r="M53" s="81"/>
      <c r="N53" s="79"/>
      <c r="O53" s="79"/>
      <c r="P53" s="78"/>
      <c r="Q53" s="155"/>
      <c r="R53" s="155"/>
      <c r="S53" s="155"/>
      <c r="T53" s="155"/>
      <c r="U53" s="156"/>
      <c r="V53" s="157"/>
      <c r="W53" s="158"/>
      <c r="X53" s="157"/>
      <c r="Y53" s="157"/>
      <c r="Z53" s="82"/>
      <c r="AA53" s="7"/>
    </row>
    <row r="54" spans="1:27" s="2" customFormat="1" ht="9.5" customHeight="1">
      <c r="A54" s="110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2"/>
      <c r="AA54" s="7"/>
    </row>
    <row r="55" spans="1:27" s="2" customFormat="1" ht="45.5" customHeight="1">
      <c r="A55" s="53"/>
      <c r="B55" s="159" t="s">
        <v>27</v>
      </c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62"/>
      <c r="AA55" s="7"/>
    </row>
    <row r="56" spans="1:27" s="2" customFormat="1" ht="10.5" customHeight="1" thickBot="1">
      <c r="A56" s="64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72"/>
      <c r="AA56" s="7"/>
    </row>
    <row r="57" spans="1:27" s="2" customFormat="1" ht="10.5" customHeight="1">
      <c r="A57" s="160" t="s">
        <v>28</v>
      </c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0" t="s">
        <v>29</v>
      </c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2"/>
      <c r="AA57" s="7"/>
    </row>
    <row r="58" spans="1:27" s="2" customFormat="1" ht="10.5" customHeight="1">
      <c r="A58" s="53"/>
      <c r="B58" s="3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83"/>
      <c r="N58" s="53"/>
      <c r="O58" s="38" t="s">
        <v>30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83"/>
      <c r="AA58" s="7"/>
    </row>
    <row r="59" spans="1:27" s="2" customFormat="1" ht="34.5" customHeight="1">
      <c r="A59" s="53"/>
      <c r="B59" s="94" t="str">
        <f>IF($D$17&amp;$Q$19="","",IF($D$17="",$Q$19,$D$17))</f>
        <v/>
      </c>
      <c r="C59" s="94"/>
      <c r="D59" s="94"/>
      <c r="E59" s="94"/>
      <c r="F59" s="94"/>
      <c r="H59" s="94" t="str">
        <f>IF($D$19&amp;$Q$23="","",IF($D$19="",$Q$23,$D$19))</f>
        <v/>
      </c>
      <c r="I59" s="94"/>
      <c r="J59" s="94"/>
      <c r="K59" s="94"/>
      <c r="L59" s="94"/>
      <c r="M59" s="83"/>
      <c r="N59" s="53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83"/>
      <c r="AA59" s="7"/>
    </row>
    <row r="60" spans="1:27" s="2" customFormat="1" ht="22" customHeight="1">
      <c r="A60" s="53"/>
      <c r="B60" s="95" t="s">
        <v>46</v>
      </c>
      <c r="C60" s="95"/>
      <c r="D60" s="95"/>
      <c r="E60" s="95"/>
      <c r="F60" s="95"/>
      <c r="G60" s="90"/>
      <c r="H60" s="95" t="s">
        <v>45</v>
      </c>
      <c r="I60" s="95"/>
      <c r="J60" s="95"/>
      <c r="K60" s="95"/>
      <c r="L60" s="95"/>
      <c r="M60" s="83"/>
      <c r="N60" s="53"/>
      <c r="O60" s="95" t="s">
        <v>31</v>
      </c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83"/>
      <c r="AA60" s="7"/>
    </row>
    <row r="61" spans="1:27" s="2" customFormat="1" ht="43.5" customHeight="1">
      <c r="A61" s="53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83"/>
      <c r="N61" s="53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83"/>
      <c r="AA61" s="7"/>
    </row>
    <row r="62" spans="1:27" s="2" customFormat="1" ht="22" customHeight="1">
      <c r="A62" s="53"/>
      <c r="B62" s="142" t="s">
        <v>32</v>
      </c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83"/>
      <c r="N62" s="53"/>
      <c r="O62" s="142" t="s">
        <v>32</v>
      </c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83"/>
      <c r="AA62" s="7"/>
    </row>
    <row r="63" spans="1:27" s="2" customFormat="1" ht="10.5" customHeight="1" thickBot="1">
      <c r="A63" s="6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5"/>
      <c r="N63" s="6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5"/>
      <c r="AA63" s="7"/>
    </row>
    <row r="64" spans="1:27" s="49" customFormat="1" ht="11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</row>
  </sheetData>
  <sheetProtection algorithmName="SHA-512" hashValue="HzrVO/RP4Zxhoq7kX0s6svjc/b3Wx6NlOqr4Ax6ysjtWRfSf2oaQwdw/NvZvJzMQR2mloeQISOuOClEOfeDm1g==" saltValue="2v7lXsL52Man5p5K6oGwkA==" spinCount="100000" sheet="1" objects="1" scenarios="1"/>
  <mergeCells count="119">
    <mergeCell ref="D50:H50"/>
    <mergeCell ref="I50:J50"/>
    <mergeCell ref="D51:H51"/>
    <mergeCell ref="I51:J51"/>
    <mergeCell ref="B23:C23"/>
    <mergeCell ref="Q23:X23"/>
    <mergeCell ref="O23:P23"/>
    <mergeCell ref="D23:K23"/>
    <mergeCell ref="B62:L62"/>
    <mergeCell ref="O62:Y62"/>
    <mergeCell ref="O59:Y59"/>
    <mergeCell ref="O60:Y60"/>
    <mergeCell ref="B61:L61"/>
    <mergeCell ref="O61:Y61"/>
    <mergeCell ref="Q53:T53"/>
    <mergeCell ref="U53:V53"/>
    <mergeCell ref="W53:Y53"/>
    <mergeCell ref="A54:Z54"/>
    <mergeCell ref="B55:Y55"/>
    <mergeCell ref="A57:M57"/>
    <mergeCell ref="N57:Z57"/>
    <mergeCell ref="H52:I52"/>
    <mergeCell ref="B44:L44"/>
    <mergeCell ref="B45:H45"/>
    <mergeCell ref="J45:K45"/>
    <mergeCell ref="O45:U45"/>
    <mergeCell ref="W45:X45"/>
    <mergeCell ref="B48:L48"/>
    <mergeCell ref="O49:Y49"/>
    <mergeCell ref="B41:H41"/>
    <mergeCell ref="O41:U41"/>
    <mergeCell ref="B43:H43"/>
    <mergeCell ref="J43:K43"/>
    <mergeCell ref="O43:U43"/>
    <mergeCell ref="W43:X43"/>
    <mergeCell ref="F49:G49"/>
    <mergeCell ref="H49:I49"/>
    <mergeCell ref="D49:E49"/>
    <mergeCell ref="W37:X37"/>
    <mergeCell ref="B38:H38"/>
    <mergeCell ref="O38:U38"/>
    <mergeCell ref="B40:H40"/>
    <mergeCell ref="J40:K40"/>
    <mergeCell ref="O40:U40"/>
    <mergeCell ref="W40:X40"/>
    <mergeCell ref="D35:E35"/>
    <mergeCell ref="G35:H35"/>
    <mergeCell ref="Q35:R35"/>
    <mergeCell ref="T35:U35"/>
    <mergeCell ref="A36:M36"/>
    <mergeCell ref="B37:H37"/>
    <mergeCell ref="J37:K37"/>
    <mergeCell ref="O37:U37"/>
    <mergeCell ref="T33:U33"/>
    <mergeCell ref="W33:X33"/>
    <mergeCell ref="D34:E34"/>
    <mergeCell ref="G34:H34"/>
    <mergeCell ref="Q34:R34"/>
    <mergeCell ref="T34:U34"/>
    <mergeCell ref="D29:K29"/>
    <mergeCell ref="A30:M30"/>
    <mergeCell ref="D33:E33"/>
    <mergeCell ref="G33:H33"/>
    <mergeCell ref="J33:K33"/>
    <mergeCell ref="Q33:R33"/>
    <mergeCell ref="B25:C25"/>
    <mergeCell ref="D25:F25"/>
    <mergeCell ref="Q25:X25"/>
    <mergeCell ref="A26:M26"/>
    <mergeCell ref="N26:Z26"/>
    <mergeCell ref="B27:C27"/>
    <mergeCell ref="D27:K27"/>
    <mergeCell ref="O27:Y29"/>
    <mergeCell ref="A28:M28"/>
    <mergeCell ref="B29:C29"/>
    <mergeCell ref="O8:Y8"/>
    <mergeCell ref="B8:L8"/>
    <mergeCell ref="O11:Y11"/>
    <mergeCell ref="O12:Y12"/>
    <mergeCell ref="C11:H11"/>
    <mergeCell ref="J11:L11"/>
    <mergeCell ref="A20:M20"/>
    <mergeCell ref="N20:Z20"/>
    <mergeCell ref="B21:C21"/>
    <mergeCell ref="D21:K21"/>
    <mergeCell ref="O21:P21"/>
    <mergeCell ref="Q21:R21"/>
    <mergeCell ref="T21:U21"/>
    <mergeCell ref="V21:W21"/>
    <mergeCell ref="A18:M18"/>
    <mergeCell ref="N18:Z18"/>
    <mergeCell ref="B19:C19"/>
    <mergeCell ref="D19:K19"/>
    <mergeCell ref="O19:P19"/>
    <mergeCell ref="Q19:R19"/>
    <mergeCell ref="D52:G52"/>
    <mergeCell ref="O51:Y51"/>
    <mergeCell ref="B59:F59"/>
    <mergeCell ref="H60:L60"/>
    <mergeCell ref="B60:F60"/>
    <mergeCell ref="H59:L59"/>
    <mergeCell ref="A1:L2"/>
    <mergeCell ref="P1:V5"/>
    <mergeCell ref="A3:L4"/>
    <mergeCell ref="B7:Y7"/>
    <mergeCell ref="N16:Z16"/>
    <mergeCell ref="B17:C17"/>
    <mergeCell ref="D17:E17"/>
    <mergeCell ref="I17:J17"/>
    <mergeCell ref="O17:P17"/>
    <mergeCell ref="Q17:X17"/>
    <mergeCell ref="B9:L9"/>
    <mergeCell ref="O9:Y9"/>
    <mergeCell ref="A14:M14"/>
    <mergeCell ref="N14:Z14"/>
    <mergeCell ref="B15:E15"/>
    <mergeCell ref="F15:L15"/>
    <mergeCell ref="O15:R15"/>
    <mergeCell ref="S15:Y15"/>
  </mergeCells>
  <dataValidations disablePrompts="1" count="4">
    <dataValidation type="date" allowBlank="1" showInputMessage="1" showErrorMessage="1" sqref="D17:E17 Q19:R19" xr:uid="{00000000-0002-0000-0000-000000000000}">
      <formula1>43466</formula1>
      <formula2>47664</formula2>
    </dataValidation>
    <dataValidation type="time" allowBlank="1" showInputMessage="1" showErrorMessage="1" sqref="Q21:R21 V21:W21" xr:uid="{00000000-0002-0000-0000-000001000000}">
      <formula1>0.333333333333333</formula1>
      <formula2>0.999305555555556</formula2>
    </dataValidation>
    <dataValidation showInputMessage="1" showErrorMessage="1" sqref="L27" xr:uid="{00000000-0002-0000-0000-000002000000}"/>
    <dataValidation type="list" allowBlank="1" showInputMessage="1" showErrorMessage="1" sqref="B15:E15 O15:R15" xr:uid="{00000000-0002-0000-0000-000003000000}">
      <formula1>"     ,neutrale Beobachtung,SR-Coaching,Spielaufsicht,techn. Delegierter,"</formula1>
    </dataValidation>
  </dataValidations>
  <pageMargins left="0.7" right="0.7" top="0.75" bottom="0.75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98614AEC62D145AC8C6CE83BE147C3" ma:contentTypeVersion="10" ma:contentTypeDescription="Ein neues Dokument erstellen." ma:contentTypeScope="" ma:versionID="63f43b523080e9bd092b45e74432fae4">
  <xsd:schema xmlns:xsd="http://www.w3.org/2001/XMLSchema" xmlns:xs="http://www.w3.org/2001/XMLSchema" xmlns:p="http://schemas.microsoft.com/office/2006/metadata/properties" xmlns:ns2="2dd39abb-a4a6-4b04-bc72-ab63540933a8" targetNamespace="http://schemas.microsoft.com/office/2006/metadata/properties" ma:root="true" ma:fieldsID="d227d35dd58e85d03617b24e27ad71d5" ns2:_="">
    <xsd:import namespace="2dd39abb-a4a6-4b04-bc72-ab6354093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39abb-a4a6-4b04-bc72-ab6354093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B180FD-3B66-4265-946F-72CFBBEBEA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8C8AA6-7326-4993-A5D4-2F879D6FCE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B29AC0-7D68-46A2-B10B-90BE25485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39abb-a4a6-4b04-bc72-ab6354093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2025-09-30T07:03:47Z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0x0101005C98614AEC62D145AC8C6CE83BE147C3</vt:lpwstr>
  </property>
</Properties>
</file>